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firstSheet="1" activeTab="6"/>
  </bookViews>
  <sheets>
    <sheet name="附表1收支决算总表" sheetId="1" r:id="rId1"/>
    <sheet name="附表2财政拨款收支总表" sheetId="2" r:id="rId2"/>
    <sheet name="附表3财政拨款支出表（功能分类） (2)" sheetId="3" r:id="rId3"/>
    <sheet name="附表4一般公共预算财政拨款支出表" sheetId="4" r:id="rId4"/>
    <sheet name="附表5一般公共预算财政拨款基本支出财政拨决算表 (经济分类)" sheetId="5" r:id="rId5"/>
    <sheet name="附表6政府性基金财政拨款收入支出决算表" sheetId="6" r:id="rId6"/>
    <sheet name="附表7三公经费决算表" sheetId="7" r:id="rId7"/>
  </sheets>
  <definedNames>
    <definedName name="_xlnm.Print_Titles" localSheetId="2">'附表3财政拨款支出表（功能分类） (2)'!$1:$5</definedName>
    <definedName name="_xlnm.Print_Titles" localSheetId="3">'附表4一般公共预算财政拨款支出表'!$1:$5</definedName>
  </definedNames>
  <calcPr fullCalcOnLoad="1"/>
</workbook>
</file>

<file path=xl/sharedStrings.xml><?xml version="1.0" encoding="utf-8"?>
<sst xmlns="http://schemas.openxmlformats.org/spreadsheetml/2006/main" count="461" uniqueCount="248">
  <si>
    <t>附表1：</t>
  </si>
  <si>
    <t>单位：万元</t>
  </si>
  <si>
    <t>收入</t>
  </si>
  <si>
    <t>支出</t>
  </si>
  <si>
    <t>项目</t>
  </si>
  <si>
    <t>决算数</t>
  </si>
  <si>
    <t>支出功能分类</t>
  </si>
  <si>
    <t>支出经济分类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</si>
  <si>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</si>
  <si>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</si>
  <si>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</si>
  <si>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</si>
  <si>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</si>
  <si>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工资福利支出</t>
  </si>
  <si>
    <t>二、上级补助收入</t>
  </si>
  <si>
    <t>三、国防支出</t>
  </si>
  <si>
    <t>商品和服务支出</t>
  </si>
  <si>
    <t>三、事业收入</t>
  </si>
  <si>
    <t>四、公共安全支出</t>
  </si>
  <si>
    <t>对个人和家庭的补助</t>
  </si>
  <si>
    <t>四、经营收入</t>
  </si>
  <si>
    <t>五、教育支出</t>
  </si>
  <si>
    <t>二、项目支出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</si>
  <si>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</si>
  <si>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</si>
  <si>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</si>
  <si>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</si>
  <si>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</si>
  <si>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</si>
  <si>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</si>
  <si>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</si>
  <si>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</si>
  <si>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</si>
  <si>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</si>
  <si>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 xml:space="preserve">  其他支出</t>
  </si>
  <si>
    <t>十五、商业服务业等支出</t>
  </si>
  <si>
    <t>三、上缴上级支出</t>
  </si>
  <si>
    <t>十六、金融支出</t>
  </si>
  <si>
    <t>四、经营支出</t>
  </si>
  <si>
    <t>十七、国土海洋气象等支出</t>
  </si>
  <si>
    <t>五、对附属单位补助支出</t>
  </si>
  <si>
    <t>十八、其他支出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</si>
  <si>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</si>
  <si>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</si>
  <si>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</si>
  <si>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</si>
  <si>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</si>
  <si>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</si>
  <si>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 xml:space="preserve">      其中:财政拨款资金结转</t>
  </si>
  <si>
    <t xml:space="preserve">       非财政拨款资金结转</t>
  </si>
  <si>
    <t>收入总计</t>
  </si>
  <si>
    <t>支出总计</t>
  </si>
  <si>
    <t>附表2：</t>
  </si>
  <si>
    <t>收     入</t>
  </si>
  <si>
    <t/>
  </si>
  <si>
    <t>支     出</t>
  </si>
  <si>
    <t>项    目</t>
  </si>
  <si>
    <t>项目（按功能分类）</t>
  </si>
  <si>
    <t>行次</t>
  </si>
  <si>
    <t>小计</t>
  </si>
  <si>
    <t>公共预算财政拨款</t>
  </si>
  <si>
    <t>政府性基金预算财政拨款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</si>
  <si>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</si>
  <si>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</si>
  <si>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</si>
  <si>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</si>
  <si>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</si>
  <si>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</si>
  <si>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</si>
  <si>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</si>
  <si>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</si>
  <si>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</si>
  <si>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</si>
  <si>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</si>
  <si>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</si>
  <si>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</si>
  <si>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</si>
  <si>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</si>
  <si>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</si>
  <si>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</si>
  <si>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十七、援助其他地区支出</t>
  </si>
  <si>
    <t>47</t>
  </si>
  <si>
    <t>十八、国土海洋气象等支出</t>
  </si>
  <si>
    <t>48</t>
  </si>
  <si>
    <t>十九、住房保障支出</t>
  </si>
  <si>
    <t>49</t>
  </si>
  <si>
    <t>二十、粮油物资储备支出</t>
  </si>
  <si>
    <t>50</t>
  </si>
  <si>
    <t>二十一、国债还本付息支出</t>
  </si>
  <si>
    <t>51</t>
  </si>
  <si>
    <t>二十二、其他支出</t>
  </si>
  <si>
    <t>52</t>
  </si>
  <si>
    <t>附表3：</t>
  </si>
  <si>
    <t>合计</t>
  </si>
  <si>
    <t>基本支出</t>
  </si>
  <si>
    <t>项目支出</t>
  </si>
  <si>
    <t>科目编码</t>
  </si>
  <si>
    <t>科目名称</t>
  </si>
  <si>
    <t>一般公共服务支出</t>
  </si>
  <si>
    <t>政府办公厅（室）及相关机构事务</t>
  </si>
  <si>
    <t xml:space="preserve">  专项业务活动</t>
  </si>
  <si>
    <t xml:space="preserve">  信访事务</t>
  </si>
  <si>
    <t xml:space="preserve">  事业运行</t>
  </si>
  <si>
    <t xml:space="preserve">  其他政府办公厅（室）及相关机构事务支出</t>
  </si>
  <si>
    <t>发展与改革事务</t>
  </si>
  <si>
    <t xml:space="preserve">  一般行政管理事务</t>
  </si>
  <si>
    <t xml:space="preserve">  其他发展与改革事务支出</t>
  </si>
  <si>
    <t>财政事务</t>
  </si>
  <si>
    <t xml:space="preserve">  信息化建设</t>
  </si>
  <si>
    <t xml:space="preserve">  其他财政事务支出</t>
  </si>
  <si>
    <t>税收事务</t>
  </si>
  <si>
    <t xml:space="preserve">  税务宣传</t>
  </si>
  <si>
    <t>审计事务</t>
  </si>
  <si>
    <t xml:space="preserve">  其他审计事务支出</t>
  </si>
  <si>
    <t>人力资源事务</t>
  </si>
  <si>
    <t xml:space="preserve">  博士后日常经费</t>
  </si>
  <si>
    <t>纪检监察事务</t>
  </si>
  <si>
    <t xml:space="preserve">  其他纪检监察事务支出</t>
  </si>
  <si>
    <t>商贸事务</t>
  </si>
  <si>
    <t xml:space="preserve">  招商引资</t>
  </si>
  <si>
    <t xml:space="preserve">  其他商贸事务支出</t>
  </si>
  <si>
    <t>工商行政管理事务</t>
  </si>
  <si>
    <t xml:space="preserve">  工商行政管理专项</t>
  </si>
  <si>
    <t>宣传事务</t>
  </si>
  <si>
    <t xml:space="preserve">  其他宣传事务支出</t>
  </si>
  <si>
    <t>其他一般公共服务支出</t>
  </si>
  <si>
    <t xml:space="preserve">  其他一般公共服务支出</t>
  </si>
  <si>
    <t>教育支出</t>
  </si>
  <si>
    <t>教育管理事务</t>
  </si>
  <si>
    <t xml:space="preserve">  其他教育管理事务支出</t>
  </si>
  <si>
    <t>普通教育</t>
  </si>
  <si>
    <t xml:space="preserve">  其他普通教育支出</t>
  </si>
  <si>
    <t>节能环保支出</t>
  </si>
  <si>
    <t>污染防治</t>
  </si>
  <si>
    <t xml:space="preserve">  大气</t>
  </si>
  <si>
    <t>自然生态保护</t>
  </si>
  <si>
    <t xml:space="preserve">  生态保护</t>
  </si>
  <si>
    <t>能源节约利用</t>
  </si>
  <si>
    <t xml:space="preserve">  能源节约利用</t>
  </si>
  <si>
    <t>212</t>
  </si>
  <si>
    <t>城乡社区支出</t>
  </si>
  <si>
    <t>城乡社区规划与管理</t>
  </si>
  <si>
    <t xml:space="preserve">  城乡社区规划与管理</t>
  </si>
  <si>
    <t>城乡社区公共设施</t>
  </si>
  <si>
    <t xml:space="preserve">  其他城乡社区公共设施支出</t>
  </si>
  <si>
    <t>21213</t>
  </si>
  <si>
    <t>城市基础设施配套费及对应专项债务收入安排的支出</t>
  </si>
  <si>
    <t>2121301</t>
  </si>
  <si>
    <t xml:space="preserve">  城市公共设施</t>
  </si>
  <si>
    <t>2121302</t>
  </si>
  <si>
    <t xml:space="preserve">  城市环境卫生</t>
  </si>
  <si>
    <t>2121304</t>
  </si>
  <si>
    <t xml:space="preserve">  城市防洪</t>
  </si>
  <si>
    <t>农林水支出</t>
  </si>
  <si>
    <t>水利</t>
  </si>
  <si>
    <t xml:space="preserve">  水利工程建设</t>
  </si>
  <si>
    <t>资源勘探信息等支出</t>
  </si>
  <si>
    <t>安全生产监管</t>
  </si>
  <si>
    <t xml:space="preserve">  安全监管监察专项</t>
  </si>
  <si>
    <t>商业服务业等支出</t>
  </si>
  <si>
    <t>商业流通事务</t>
  </si>
  <si>
    <t xml:space="preserve">  其他商业流通事务支出</t>
  </si>
  <si>
    <t>旅游业管理与服务支出</t>
  </si>
  <si>
    <t xml:space="preserve">  其他旅游业管理与服务支出</t>
  </si>
  <si>
    <t>金融支出</t>
  </si>
  <si>
    <t>金融发展支出</t>
  </si>
  <si>
    <t xml:space="preserve">  其他金融发展支出</t>
  </si>
  <si>
    <t>国土海洋气象等支出</t>
  </si>
  <si>
    <t>国土资源事务</t>
  </si>
  <si>
    <t xml:space="preserve">  国土资源规划及管理</t>
  </si>
  <si>
    <t xml:space="preserve">  地质灾害防治</t>
  </si>
  <si>
    <t>其他支出</t>
  </si>
  <si>
    <t>附表4：</t>
  </si>
  <si>
    <t>支出金额</t>
  </si>
  <si>
    <t>附表5：</t>
  </si>
  <si>
    <t>2015年度一般公共预算财政拨款基本支出决算表（按支出经济分类）</t>
  </si>
  <si>
    <t>支出类型</t>
  </si>
  <si>
    <t>支出经济分类科目名称</t>
  </si>
  <si>
    <t>工资薪酬</t>
  </si>
  <si>
    <t>社会保障缴费</t>
  </si>
  <si>
    <t>伙食补助费</t>
  </si>
  <si>
    <t>办公费</t>
  </si>
  <si>
    <t>印刷费</t>
  </si>
  <si>
    <t>手续费</t>
  </si>
  <si>
    <t>水电费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</si>
  <si>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</si>
  <si>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</si>
  <si>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</si>
  <si>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</si>
  <si>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</si>
  <si>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</si>
  <si>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</si>
  <si>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</si>
  <si>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</si>
  <si>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</si>
  <si>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</si>
  <si>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</si>
  <si>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</si>
  <si>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其他商品和服务支出</t>
  </si>
  <si>
    <t>住房公积金</t>
  </si>
  <si>
    <t>其他对个人和家庭的补助支出</t>
  </si>
  <si>
    <t>附表6：</t>
  </si>
  <si>
    <t>年初结转和结余</t>
  </si>
  <si>
    <t>本年收入</t>
  </si>
  <si>
    <t>本年支出</t>
  </si>
  <si>
    <t>年末结转和结余</t>
  </si>
  <si>
    <t>附表7：</t>
  </si>
  <si>
    <t> 合计</t>
  </si>
  <si>
    <t>因公出国（境）费</t>
  </si>
  <si>
    <t>公务用车购置</t>
  </si>
  <si>
    <t>2016年度收支决算总表</t>
  </si>
  <si>
    <t>人员经费</t>
  </si>
  <si>
    <t>日常公用经费</t>
  </si>
  <si>
    <t xml:space="preserve">    基本建设类项目</t>
  </si>
  <si>
    <t xml:space="preserve">    行政事业类项目</t>
  </si>
  <si>
    <t>基本支出和项目支出合计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</si>
  <si>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</si>
  <si>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</si>
  <si>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</si>
  <si>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</si>
  <si>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</si>
  <si>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</si>
  <si>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</si>
  <si>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</si>
  <si>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 xml:space="preserve">      基本支出结转</t>
  </si>
  <si>
    <t xml:space="preserve">      项目支出结转和结余</t>
  </si>
  <si>
    <t>年初财政拨款结转和结余</t>
  </si>
  <si>
    <t>一、一般公共预算财政拨款</t>
  </si>
  <si>
    <t>总计</t>
  </si>
  <si>
    <t>统计信息事务</t>
  </si>
  <si>
    <t xml:space="preserve">  专项普查活动</t>
  </si>
  <si>
    <t>文化体育与传媒支出</t>
  </si>
  <si>
    <t>文物</t>
  </si>
  <si>
    <t xml:space="preserve">  博物馆</t>
  </si>
  <si>
    <t>污染减排</t>
  </si>
  <si>
    <t xml:space="preserve">  环境执法监察</t>
  </si>
  <si>
    <t>其他节能环保支出</t>
  </si>
  <si>
    <t xml:space="preserve">  其他节能环保支出</t>
  </si>
  <si>
    <t xml:space="preserve">  土地资源利用与保护</t>
  </si>
  <si>
    <t>2016年度财政拨款收入支出决算总表</t>
  </si>
  <si>
    <t>2016年度财政拨款支出决算表（按支出功能分类）</t>
  </si>
  <si>
    <t>2016年度一般公共预算财政拨款支出决算表</t>
  </si>
  <si>
    <t>2016年度政府性基金财政拨款收入支出决算表</t>
  </si>
  <si>
    <t>2016年度一般公共预算财政拨款“三公”经费支出决算表</t>
  </si>
  <si>
    <t>年末财政拨款结转</t>
  </si>
  <si>
    <t>一、基本支出结转</t>
  </si>
  <si>
    <t>二、项目支出结转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</si>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</sst>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#,##0.00_);[Red]\(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4"/>
      <color indexed="63"/>
      <name val="仿宋"/>
      <family val="3"/>
    </font>
    <font>
      <sz val="14"/>
      <color indexed="63"/>
      <name val="Times New Roman"/>
      <family val="1"/>
    </font>
    <font>
      <b/>
      <sz val="14"/>
      <color indexed="8"/>
      <name val="仿宋"/>
      <family val="3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8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43" fontId="2" fillId="0" borderId="12" xfId="0" applyNumberFormat="1" applyFont="1" applyBorder="1" applyAlignment="1">
      <alignment horizontal="right" vertical="center" shrinkToFit="1"/>
    </xf>
    <xf numFmtId="43" fontId="2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 shrinkToFit="1"/>
    </xf>
    <xf numFmtId="177" fontId="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8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horizontal="right" vertical="center" shrinkToFit="1"/>
    </xf>
    <xf numFmtId="178" fontId="10" fillId="0" borderId="0" xfId="0" applyNumberFormat="1" applyFont="1" applyBorder="1" applyAlignment="1">
      <alignment horizontal="right" vertical="center" shrinkToFit="1"/>
    </xf>
    <xf numFmtId="178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24" borderId="0" xfId="0" applyFill="1" applyAlignment="1">
      <alignment vertical="center"/>
    </xf>
    <xf numFmtId="43" fontId="0" fillId="24" borderId="0" xfId="0" applyNumberForma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43" fontId="9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24" borderId="10" xfId="0" applyNumberFormat="1" applyFont="1" applyFill="1" applyBorder="1" applyAlignment="1">
      <alignment horizontal="right" vertical="center" shrinkToFit="1"/>
    </xf>
    <xf numFmtId="0" fontId="2" fillId="24" borderId="10" xfId="0" applyFont="1" applyFill="1" applyBorder="1" applyAlignment="1">
      <alignment horizontal="left" vertical="center"/>
    </xf>
    <xf numFmtId="43" fontId="2" fillId="0" borderId="10" xfId="0" applyNumberFormat="1" applyFont="1" applyBorder="1" applyAlignment="1">
      <alignment vertical="center"/>
    </xf>
    <xf numFmtId="43" fontId="2" fillId="24" borderId="1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2" fillId="0" borderId="1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0">
      <selection activeCell="F6" sqref="F6"/>
    </sheetView>
  </sheetViews>
  <sheetFormatPr defaultColWidth="9.00390625" defaultRowHeight="21.75" customHeight="1"/>
  <cols>
    <col min="1" max="1" width="22.625" style="0" customWidth="1"/>
    <col min="2" max="2" width="18.00390625" style="0" bestFit="1" customWidth="1"/>
    <col min="3" max="3" width="25.625" style="0" customWidth="1"/>
    <col min="4" max="4" width="19.75390625" style="60" customWidth="1"/>
    <col min="5" max="5" width="18.875" style="61" bestFit="1" customWidth="1"/>
    <col min="6" max="6" width="21.50390625" style="62" customWidth="1"/>
  </cols>
  <sheetData>
    <row r="1" ht="21.75" customHeight="1">
      <c r="A1" s="2" t="s">
        <v>0</v>
      </c>
    </row>
    <row r="2" spans="1:6" ht="21" customHeight="1">
      <c r="A2" s="81" t="s">
        <v>210</v>
      </c>
      <c r="B2" s="81"/>
      <c r="C2" s="81"/>
      <c r="D2" s="81"/>
      <c r="E2" s="81"/>
      <c r="F2" s="81"/>
    </row>
    <row r="3" spans="5:6" ht="15.75" customHeight="1">
      <c r="E3" s="82" t="s">
        <v>1</v>
      </c>
      <c r="F3" s="82"/>
    </row>
    <row r="4" spans="1:6" s="59" customFormat="1" ht="18.75" customHeight="1">
      <c r="A4" s="83" t="s">
        <v>2</v>
      </c>
      <c r="B4" s="83"/>
      <c r="C4" s="83" t="s">
        <v>3</v>
      </c>
      <c r="D4" s="83"/>
      <c r="E4" s="83"/>
      <c r="F4" s="83"/>
    </row>
    <row r="5" spans="1:6" s="59" customFormat="1" ht="18.75" customHeight="1">
      <c r="A5" s="63" t="s">
        <v>4</v>
      </c>
      <c r="B5" s="63" t="s">
        <v>5</v>
      </c>
      <c r="C5" s="63" t="s">
        <v>6</v>
      </c>
      <c r="D5" s="64" t="s">
        <v>5</v>
      </c>
      <c r="E5" s="65" t="s">
        <v>7</v>
      </c>
      <c r="F5" s="66" t="s">
        <v>5</v>
      </c>
    </row>
    <row r="6" spans="1:6" s="1" customFormat="1" ht="18.75" customHeight="1">
      <c r="A6" s="67" t="s">
        <v>8</v>
      </c>
      <c r="B6" s="44">
        <v>122439.56405999999</v>
      </c>
      <c r="C6" s="67" t="s">
        <v>9</v>
      </c>
      <c r="D6" s="68">
        <v>29706.425994999998</v>
      </c>
      <c r="E6" s="69" t="s">
        <v>10</v>
      </c>
      <c r="F6" s="68">
        <v>10053.695227</v>
      </c>
    </row>
    <row r="7" spans="1:6" s="1" customFormat="1" ht="18.75" customHeight="1">
      <c r="A7" s="67" t="s">
        <v>11</v>
      </c>
      <c r="B7" s="44">
        <v>5576.034705</v>
      </c>
      <c r="C7" s="67" t="s">
        <v>12</v>
      </c>
      <c r="D7" s="68">
        <v>0</v>
      </c>
      <c r="E7" s="69" t="s">
        <v>211</v>
      </c>
      <c r="F7" s="21">
        <v>7838.406978</v>
      </c>
    </row>
    <row r="8" spans="1:6" s="1" customFormat="1" ht="18.75" customHeight="1">
      <c r="A8" s="67" t="s">
        <v>14</v>
      </c>
      <c r="B8" s="70">
        <v>0</v>
      </c>
      <c r="C8" s="67" t="s">
        <v>15</v>
      </c>
      <c r="D8" s="68">
        <v>0</v>
      </c>
      <c r="E8" s="69" t="s">
        <v>212</v>
      </c>
      <c r="F8" s="21">
        <v>2215.2882489999997</v>
      </c>
    </row>
    <row r="9" spans="1:6" s="1" customFormat="1" ht="18.75" customHeight="1">
      <c r="A9" s="67" t="s">
        <v>17</v>
      </c>
      <c r="B9" s="70">
        <v>0</v>
      </c>
      <c r="C9" s="67" t="s">
        <v>18</v>
      </c>
      <c r="D9" s="68">
        <v>0</v>
      </c>
      <c r="E9" s="69" t="s">
        <v>22</v>
      </c>
      <c r="F9" s="71">
        <v>115005.494724</v>
      </c>
    </row>
    <row r="10" spans="1:6" s="1" customFormat="1" ht="18.75" customHeight="1">
      <c r="A10" s="67" t="s">
        <v>20</v>
      </c>
      <c r="B10" s="70">
        <v>0</v>
      </c>
      <c r="C10" s="67" t="s">
        <v>21</v>
      </c>
      <c r="D10" s="68">
        <v>2737.682001</v>
      </c>
      <c r="E10" s="69" t="s">
        <v>213</v>
      </c>
      <c r="F10" s="71">
        <v>0</v>
      </c>
    </row>
    <row r="11" spans="1:6" s="1" customFormat="1" ht="18.75" customHeight="1">
      <c r="A11" s="67" t="s">
        <v>23</v>
      </c>
      <c r="B11" s="70">
        <v>0</v>
      </c>
      <c r="C11" s="67" t="s">
        <v>24</v>
      </c>
      <c r="D11" s="68">
        <v>0</v>
      </c>
      <c r="E11" s="69" t="s">
        <v>214</v>
      </c>
      <c r="F11" s="71">
        <v>115005.494724</v>
      </c>
    </row>
    <row r="12" spans="1:6" s="1" customFormat="1" ht="18.75" customHeight="1">
      <c r="A12" s="67" t="s">
        <v>25</v>
      </c>
      <c r="B12" s="44">
        <v>258.193023</v>
      </c>
      <c r="C12" s="67" t="s">
        <v>26</v>
      </c>
      <c r="D12" s="68">
        <v>42.226732</v>
      </c>
      <c r="E12" s="69" t="s">
        <v>36</v>
      </c>
      <c r="F12" s="71">
        <v>0</v>
      </c>
    </row>
    <row r="13" spans="1:6" s="1" customFormat="1" ht="18.75" customHeight="1">
      <c r="A13" s="75"/>
      <c r="B13" s="70">
        <v>0</v>
      </c>
      <c r="C13" s="67" t="s">
        <v>27</v>
      </c>
      <c r="D13" s="68">
        <v>0</v>
      </c>
      <c r="E13" s="69" t="s">
        <v>38</v>
      </c>
      <c r="F13" s="71">
        <v>0</v>
      </c>
    </row>
    <row r="14" spans="1:6" s="1" customFormat="1" ht="18.75" customHeight="1">
      <c r="A14" s="75"/>
      <c r="B14" s="70">
        <v>0</v>
      </c>
      <c r="C14" s="67" t="s">
        <v>28</v>
      </c>
      <c r="D14" s="68">
        <v>0</v>
      </c>
      <c r="E14" s="69" t="s">
        <v>40</v>
      </c>
      <c r="F14" s="71">
        <v>0</v>
      </c>
    </row>
    <row r="15" spans="1:6" s="1" customFormat="1" ht="18.75" customHeight="1">
      <c r="A15" s="67"/>
      <c r="B15" s="70">
        <v>0</v>
      </c>
      <c r="C15" s="67" t="s">
        <v>29</v>
      </c>
      <c r="D15" s="68">
        <v>1145.4278539999998</v>
      </c>
      <c r="E15" s="1" t="s">
        <v>215</v>
      </c>
      <c r="F15" s="72">
        <v>125059.189951</v>
      </c>
    </row>
    <row r="16" spans="1:6" s="1" customFormat="1" ht="18.75" customHeight="1">
      <c r="A16" s="67"/>
      <c r="B16" s="70">
        <v>0</v>
      </c>
      <c r="C16" s="67" t="s">
        <v>30</v>
      </c>
      <c r="D16" s="68">
        <v>82279.849094</v>
      </c>
      <c r="E16" s="69" t="s">
        <v>216</v>
      </c>
      <c r="F16" s="71">
        <v>7495.874148000001</v>
      </c>
    </row>
    <row r="17" spans="1:6" s="1" customFormat="1" ht="18.75" customHeight="1">
      <c r="A17" s="67"/>
      <c r="B17" s="70">
        <v>0</v>
      </c>
      <c r="C17" s="67" t="s">
        <v>31</v>
      </c>
      <c r="D17" s="68">
        <v>700</v>
      </c>
      <c r="E17" s="69" t="s">
        <v>217</v>
      </c>
      <c r="F17" s="71">
        <v>109036.65869400001</v>
      </c>
    </row>
    <row r="18" spans="1:6" s="1" customFormat="1" ht="18.75" customHeight="1">
      <c r="A18" s="67"/>
      <c r="B18" s="70">
        <v>0</v>
      </c>
      <c r="C18" s="67" t="s">
        <v>32</v>
      </c>
      <c r="D18" s="68">
        <v>0</v>
      </c>
      <c r="E18" s="69" t="s">
        <v>218</v>
      </c>
      <c r="F18" s="71">
        <v>342.53283</v>
      </c>
    </row>
    <row r="19" spans="1:6" s="1" customFormat="1" ht="18.75" customHeight="1">
      <c r="A19" s="67"/>
      <c r="B19" s="70">
        <v>0</v>
      </c>
      <c r="C19" s="67" t="s">
        <v>33</v>
      </c>
      <c r="D19" s="68">
        <v>56.899528000000004</v>
      </c>
      <c r="E19" s="69" t="s">
        <v>219</v>
      </c>
      <c r="F19" s="71">
        <v>7945.888579</v>
      </c>
    </row>
    <row r="20" spans="1:6" s="1" customFormat="1" ht="18.75" customHeight="1">
      <c r="A20" s="67"/>
      <c r="B20" s="70">
        <v>0</v>
      </c>
      <c r="C20" s="67" t="s">
        <v>35</v>
      </c>
      <c r="D20" s="68">
        <v>5920.848837</v>
      </c>
      <c r="E20" s="1" t="s">
        <v>220</v>
      </c>
      <c r="F20" s="71">
        <v>0</v>
      </c>
    </row>
    <row r="21" spans="1:6" s="1" customFormat="1" ht="18.75" customHeight="1">
      <c r="A21" s="67"/>
      <c r="B21" s="70">
        <v>0</v>
      </c>
      <c r="C21" s="67" t="s">
        <v>37</v>
      </c>
      <c r="D21" s="68">
        <v>2197.5</v>
      </c>
      <c r="E21" s="1" t="s">
        <v>221</v>
      </c>
      <c r="F21" s="71">
        <v>0</v>
      </c>
    </row>
    <row r="22" spans="1:6" s="1" customFormat="1" ht="18.75" customHeight="1">
      <c r="A22" s="67"/>
      <c r="B22" s="70">
        <v>0</v>
      </c>
      <c r="C22" s="67" t="s">
        <v>39</v>
      </c>
      <c r="D22" s="68">
        <v>222.32991</v>
      </c>
      <c r="E22" s="1" t="s">
        <v>222</v>
      </c>
      <c r="F22" s="71">
        <v>238.2357</v>
      </c>
    </row>
    <row r="23" spans="1:6" s="1" customFormat="1" ht="18.75" customHeight="1">
      <c r="A23" s="67"/>
      <c r="B23" s="70">
        <v>0</v>
      </c>
      <c r="C23" s="67" t="s">
        <v>41</v>
      </c>
      <c r="D23" s="68">
        <v>50</v>
      </c>
      <c r="E23" s="69" t="s">
        <v>223</v>
      </c>
      <c r="F23" s="71">
        <v>0</v>
      </c>
    </row>
    <row r="24" spans="1:6" s="1" customFormat="1" ht="18.75" customHeight="1">
      <c r="A24" s="63" t="s">
        <v>42</v>
      </c>
      <c r="B24" s="70">
        <v>122697.75708299999</v>
      </c>
      <c r="C24" s="63" t="s">
        <v>43</v>
      </c>
      <c r="D24" s="71">
        <v>125059.18995099998</v>
      </c>
      <c r="E24" s="65" t="s">
        <v>43</v>
      </c>
      <c r="F24" s="71">
        <v>125059.189951</v>
      </c>
    </row>
    <row r="25" spans="1:6" s="1" customFormat="1" ht="18.75" customHeight="1">
      <c r="A25" s="67" t="s">
        <v>44</v>
      </c>
      <c r="B25" s="70">
        <v>0</v>
      </c>
      <c r="C25" s="67" t="s">
        <v>45</v>
      </c>
      <c r="D25" s="71">
        <v>0</v>
      </c>
      <c r="E25" s="69" t="s">
        <v>45</v>
      </c>
      <c r="F25" s="68">
        <v>158.193023</v>
      </c>
    </row>
    <row r="26" spans="1:6" s="1" customFormat="1" ht="18.75" customHeight="1">
      <c r="A26" s="67" t="s">
        <v>46</v>
      </c>
      <c r="B26" s="44">
        <v>3265.776708</v>
      </c>
      <c r="C26" s="67" t="s">
        <v>47</v>
      </c>
      <c r="D26" s="71">
        <v>0</v>
      </c>
      <c r="E26" s="69" t="s">
        <v>47</v>
      </c>
      <c r="F26" s="68">
        <v>746.150817</v>
      </c>
    </row>
    <row r="27" spans="1:6" s="1" customFormat="1" ht="18.75" customHeight="1">
      <c r="A27" s="67" t="s">
        <v>48</v>
      </c>
      <c r="B27" s="44">
        <v>62.713632999999994</v>
      </c>
      <c r="C27" s="67" t="s">
        <v>224</v>
      </c>
      <c r="D27" s="71">
        <v>0</v>
      </c>
      <c r="E27" s="67" t="s">
        <v>224</v>
      </c>
      <c r="F27" s="71">
        <v>77.354927</v>
      </c>
    </row>
    <row r="28" spans="1:6" s="1" customFormat="1" ht="18.75" customHeight="1">
      <c r="A28" s="67" t="s">
        <v>49</v>
      </c>
      <c r="B28" s="44">
        <v>3203.063075</v>
      </c>
      <c r="C28" s="67" t="s">
        <v>225</v>
      </c>
      <c r="D28" s="71">
        <v>0</v>
      </c>
      <c r="E28" s="67" t="s">
        <v>225</v>
      </c>
      <c r="F28" s="71">
        <v>668.79589</v>
      </c>
    </row>
    <row r="29" spans="1:6" s="1" customFormat="1" ht="18.75" customHeight="1">
      <c r="A29" s="63" t="s">
        <v>50</v>
      </c>
      <c r="B29" s="70">
        <v>125963.53379100001</v>
      </c>
      <c r="C29" s="78" t="s">
        <v>51</v>
      </c>
      <c r="D29" s="79"/>
      <c r="E29" s="80"/>
      <c r="F29" s="68">
        <v>125963.53379100001</v>
      </c>
    </row>
  </sheetData>
  <sheetProtection/>
  <mergeCells count="5">
    <mergeCell ref="C29:E29"/>
    <mergeCell ref="A2:F2"/>
    <mergeCell ref="E3:F3"/>
    <mergeCell ref="A4:B4"/>
    <mergeCell ref="C4:F4"/>
  </mergeCells>
  <printOptions/>
  <pageMargins left="0.9" right="0.71" top="0.35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6">
      <selection activeCell="E7" sqref="E7"/>
    </sheetView>
  </sheetViews>
  <sheetFormatPr defaultColWidth="9.00390625" defaultRowHeight="23.25" customHeight="1"/>
  <cols>
    <col min="1" max="1" width="18.875" style="51" customWidth="1"/>
    <col min="2" max="2" width="15.875" style="51" customWidth="1"/>
    <col min="3" max="3" width="23.125" style="51" customWidth="1"/>
    <col min="4" max="4" width="4.75390625" style="51" hidden="1" customWidth="1"/>
    <col min="5" max="5" width="19.00390625" style="51" bestFit="1" customWidth="1"/>
    <col min="6" max="6" width="16.125" style="51" customWidth="1"/>
    <col min="7" max="7" width="13.50390625" style="51" customWidth="1"/>
    <col min="8" max="16384" width="9.00390625" style="51" customWidth="1"/>
  </cols>
  <sheetData>
    <row r="1" ht="23.25" customHeight="1">
      <c r="A1" s="2" t="s">
        <v>52</v>
      </c>
    </row>
    <row r="2" spans="1:7" ht="23.25" customHeight="1">
      <c r="A2" s="81" t="s">
        <v>239</v>
      </c>
      <c r="B2" s="81"/>
      <c r="C2" s="81"/>
      <c r="D2" s="81"/>
      <c r="E2" s="81"/>
      <c r="F2" s="81"/>
      <c r="G2" s="81"/>
    </row>
    <row r="3" spans="6:7" ht="19.5" customHeight="1">
      <c r="F3" s="86" t="s">
        <v>1</v>
      </c>
      <c r="G3" s="86"/>
    </row>
    <row r="4" spans="1:7" s="49" customFormat="1" ht="18.75" customHeight="1">
      <c r="A4" s="84" t="s">
        <v>53</v>
      </c>
      <c r="B4" s="84" t="s">
        <v>54</v>
      </c>
      <c r="C4" s="84" t="s">
        <v>55</v>
      </c>
      <c r="D4" s="84" t="s">
        <v>54</v>
      </c>
      <c r="E4" s="84" t="s">
        <v>54</v>
      </c>
      <c r="F4" s="84" t="s">
        <v>54</v>
      </c>
      <c r="G4" s="84" t="s">
        <v>54</v>
      </c>
    </row>
    <row r="5" spans="1:7" s="49" customFormat="1" ht="18.75" customHeight="1">
      <c r="A5" s="85" t="s">
        <v>56</v>
      </c>
      <c r="B5" s="85" t="s">
        <v>5</v>
      </c>
      <c r="C5" s="85" t="s">
        <v>57</v>
      </c>
      <c r="D5" s="85" t="s">
        <v>58</v>
      </c>
      <c r="E5" s="84" t="s">
        <v>5</v>
      </c>
      <c r="F5" s="84" t="s">
        <v>54</v>
      </c>
      <c r="G5" s="84" t="s">
        <v>54</v>
      </c>
    </row>
    <row r="6" spans="1:7" s="49" customFormat="1" ht="26.25" customHeight="1">
      <c r="A6" s="85" t="s">
        <v>54</v>
      </c>
      <c r="B6" s="85" t="s">
        <v>54</v>
      </c>
      <c r="C6" s="85" t="s">
        <v>54</v>
      </c>
      <c r="D6" s="85" t="s">
        <v>54</v>
      </c>
      <c r="E6" s="52" t="s">
        <v>59</v>
      </c>
      <c r="F6" s="17" t="s">
        <v>60</v>
      </c>
      <c r="G6" s="17" t="s">
        <v>61</v>
      </c>
    </row>
    <row r="7" spans="1:7" s="50" customFormat="1" ht="18.75" customHeight="1">
      <c r="A7" s="53" t="s">
        <v>62</v>
      </c>
      <c r="B7" s="20">
        <v>116863.52935499999</v>
      </c>
      <c r="C7" s="53" t="s">
        <v>9</v>
      </c>
      <c r="D7" s="54" t="s">
        <v>63</v>
      </c>
      <c r="E7" s="55">
        <v>29706.425994999998</v>
      </c>
      <c r="F7" s="56">
        <v>29706.425994999998</v>
      </c>
      <c r="G7" s="56">
        <v>0</v>
      </c>
    </row>
    <row r="8" spans="1:7" s="50" customFormat="1" ht="18.75" customHeight="1">
      <c r="A8" s="53" t="s">
        <v>64</v>
      </c>
      <c r="B8" s="20">
        <v>5576.034705</v>
      </c>
      <c r="C8" s="53" t="s">
        <v>12</v>
      </c>
      <c r="D8" s="54" t="s">
        <v>65</v>
      </c>
      <c r="E8" s="55">
        <v>0</v>
      </c>
      <c r="F8" s="56">
        <v>0</v>
      </c>
      <c r="G8" s="56">
        <v>0</v>
      </c>
    </row>
    <row r="9" spans="1:7" s="50" customFormat="1" ht="18.75" customHeight="1">
      <c r="A9" s="53" t="s">
        <v>54</v>
      </c>
      <c r="B9" s="57" t="s">
        <v>54</v>
      </c>
      <c r="C9" s="53" t="s">
        <v>15</v>
      </c>
      <c r="D9" s="54" t="s">
        <v>66</v>
      </c>
      <c r="E9" s="55">
        <v>0</v>
      </c>
      <c r="F9" s="56">
        <v>0</v>
      </c>
      <c r="G9" s="56">
        <v>0</v>
      </c>
    </row>
    <row r="10" spans="1:7" s="50" customFormat="1" ht="18.75" customHeight="1">
      <c r="A10" s="53" t="s">
        <v>54</v>
      </c>
      <c r="B10" s="57" t="s">
        <v>54</v>
      </c>
      <c r="C10" s="53" t="s">
        <v>18</v>
      </c>
      <c r="D10" s="54" t="s">
        <v>67</v>
      </c>
      <c r="E10" s="55">
        <v>0</v>
      </c>
      <c r="F10" s="56">
        <v>0</v>
      </c>
      <c r="G10" s="56">
        <v>0</v>
      </c>
    </row>
    <row r="11" spans="1:7" s="50" customFormat="1" ht="18.75" customHeight="1">
      <c r="A11" s="53" t="s">
        <v>54</v>
      </c>
      <c r="B11" s="57" t="s">
        <v>54</v>
      </c>
      <c r="C11" s="53" t="s">
        <v>21</v>
      </c>
      <c r="D11" s="54" t="s">
        <v>68</v>
      </c>
      <c r="E11" s="55">
        <v>2737.682001</v>
      </c>
      <c r="F11" s="56">
        <v>2737.682001</v>
      </c>
      <c r="G11" s="56">
        <v>0</v>
      </c>
    </row>
    <row r="12" spans="1:7" s="50" customFormat="1" ht="18.75" customHeight="1">
      <c r="A12" s="53" t="s">
        <v>54</v>
      </c>
      <c r="B12" s="57" t="s">
        <v>54</v>
      </c>
      <c r="C12" s="53" t="s">
        <v>24</v>
      </c>
      <c r="D12" s="54" t="s">
        <v>69</v>
      </c>
      <c r="E12" s="55">
        <v>0</v>
      </c>
      <c r="F12" s="56">
        <v>0</v>
      </c>
      <c r="G12" s="56">
        <v>0</v>
      </c>
    </row>
    <row r="13" spans="1:7" s="50" customFormat="1" ht="18.75" customHeight="1">
      <c r="A13" s="53" t="s">
        <v>54</v>
      </c>
      <c r="B13" s="57" t="s">
        <v>54</v>
      </c>
      <c r="C13" s="53" t="s">
        <v>26</v>
      </c>
      <c r="D13" s="54" t="s">
        <v>70</v>
      </c>
      <c r="E13" s="55">
        <v>42.226732</v>
      </c>
      <c r="F13" s="56">
        <v>42.226732</v>
      </c>
      <c r="G13" s="56">
        <v>0</v>
      </c>
    </row>
    <row r="14" spans="1:7" s="50" customFormat="1" ht="18.75" customHeight="1">
      <c r="A14" s="53" t="s">
        <v>54</v>
      </c>
      <c r="B14" s="57" t="s">
        <v>54</v>
      </c>
      <c r="C14" s="53" t="s">
        <v>27</v>
      </c>
      <c r="D14" s="54" t="s">
        <v>71</v>
      </c>
      <c r="E14" s="55">
        <v>0</v>
      </c>
      <c r="F14" s="56">
        <v>0</v>
      </c>
      <c r="G14" s="56">
        <v>0</v>
      </c>
    </row>
    <row r="15" spans="1:7" s="50" customFormat="1" ht="18.75" customHeight="1">
      <c r="A15" s="53" t="s">
        <v>54</v>
      </c>
      <c r="B15" s="57" t="s">
        <v>54</v>
      </c>
      <c r="C15" s="58" t="s">
        <v>28</v>
      </c>
      <c r="D15" s="54" t="s">
        <v>72</v>
      </c>
      <c r="E15" s="55">
        <v>0</v>
      </c>
      <c r="F15" s="56">
        <v>0</v>
      </c>
      <c r="G15" s="56">
        <v>0</v>
      </c>
    </row>
    <row r="16" spans="1:7" s="50" customFormat="1" ht="18.75" customHeight="1">
      <c r="A16" s="53" t="s">
        <v>54</v>
      </c>
      <c r="B16" s="57" t="s">
        <v>54</v>
      </c>
      <c r="C16" s="53" t="s">
        <v>29</v>
      </c>
      <c r="D16" s="54" t="s">
        <v>73</v>
      </c>
      <c r="E16" s="55">
        <v>1145.4278539999998</v>
      </c>
      <c r="F16" s="56">
        <v>1145.4278539999998</v>
      </c>
      <c r="G16" s="56">
        <v>0</v>
      </c>
    </row>
    <row r="17" spans="1:7" s="50" customFormat="1" ht="18.75" customHeight="1">
      <c r="A17" s="53" t="s">
        <v>54</v>
      </c>
      <c r="B17" s="57" t="s">
        <v>54</v>
      </c>
      <c r="C17" s="53" t="s">
        <v>30</v>
      </c>
      <c r="D17" s="54" t="s">
        <v>74</v>
      </c>
      <c r="E17" s="55">
        <v>82279.849094</v>
      </c>
      <c r="F17" s="56">
        <v>76603.81438899999</v>
      </c>
      <c r="G17" s="56">
        <v>5676.034705</v>
      </c>
    </row>
    <row r="18" spans="1:7" s="50" customFormat="1" ht="18.75" customHeight="1">
      <c r="A18" s="53" t="s">
        <v>54</v>
      </c>
      <c r="B18" s="57" t="s">
        <v>54</v>
      </c>
      <c r="C18" s="53" t="s">
        <v>31</v>
      </c>
      <c r="D18" s="54" t="s">
        <v>75</v>
      </c>
      <c r="E18" s="55">
        <v>700</v>
      </c>
      <c r="F18" s="55">
        <v>700</v>
      </c>
      <c r="G18" s="56">
        <v>0</v>
      </c>
    </row>
    <row r="19" spans="1:7" s="50" customFormat="1" ht="18.75" customHeight="1">
      <c r="A19" s="53"/>
      <c r="B19" s="57"/>
      <c r="C19" s="53" t="s">
        <v>32</v>
      </c>
      <c r="D19" s="54" t="s">
        <v>76</v>
      </c>
      <c r="E19" s="55">
        <v>0</v>
      </c>
      <c r="F19" s="56">
        <v>0</v>
      </c>
      <c r="G19" s="56">
        <v>0</v>
      </c>
    </row>
    <row r="20" spans="1:7" s="50" customFormat="1" ht="18.75" customHeight="1">
      <c r="A20" s="53"/>
      <c r="B20" s="57"/>
      <c r="C20" s="53" t="s">
        <v>33</v>
      </c>
      <c r="D20" s="54" t="s">
        <v>77</v>
      </c>
      <c r="E20" s="55">
        <v>56.899528000000004</v>
      </c>
      <c r="F20" s="56">
        <v>56.899528000000004</v>
      </c>
      <c r="G20" s="56">
        <v>0</v>
      </c>
    </row>
    <row r="21" spans="1:7" s="50" customFormat="1" ht="18.75" customHeight="1">
      <c r="A21" s="53"/>
      <c r="B21" s="57"/>
      <c r="C21" s="53" t="s">
        <v>35</v>
      </c>
      <c r="D21" s="54" t="s">
        <v>78</v>
      </c>
      <c r="E21" s="55">
        <v>5920.848837</v>
      </c>
      <c r="F21" s="56">
        <v>5920.848837</v>
      </c>
      <c r="G21" s="56">
        <v>0</v>
      </c>
    </row>
    <row r="22" spans="1:7" s="50" customFormat="1" ht="18.75" customHeight="1">
      <c r="A22" s="53"/>
      <c r="B22" s="57"/>
      <c r="C22" s="53" t="s">
        <v>37</v>
      </c>
      <c r="D22" s="54" t="s">
        <v>79</v>
      </c>
      <c r="E22" s="55">
        <v>2197.5</v>
      </c>
      <c r="F22" s="56">
        <v>2197.5</v>
      </c>
      <c r="G22" s="56">
        <v>0</v>
      </c>
    </row>
    <row r="23" spans="1:7" s="50" customFormat="1" ht="18.75" customHeight="1">
      <c r="A23" s="53"/>
      <c r="B23" s="57"/>
      <c r="C23" s="53" t="s">
        <v>80</v>
      </c>
      <c r="D23" s="54" t="s">
        <v>81</v>
      </c>
      <c r="E23" s="55">
        <v>0</v>
      </c>
      <c r="F23" s="56">
        <v>0</v>
      </c>
      <c r="G23" s="56">
        <v>0</v>
      </c>
    </row>
    <row r="24" spans="1:7" s="50" customFormat="1" ht="18.75" customHeight="1">
      <c r="A24" s="53" t="s">
        <v>54</v>
      </c>
      <c r="B24" s="57" t="s">
        <v>54</v>
      </c>
      <c r="C24" s="53" t="s">
        <v>82</v>
      </c>
      <c r="D24" s="54" t="s">
        <v>83</v>
      </c>
      <c r="E24" s="55">
        <v>222.32991</v>
      </c>
      <c r="F24" s="56">
        <v>222.32991</v>
      </c>
      <c r="G24" s="56">
        <v>0</v>
      </c>
    </row>
    <row r="25" spans="1:7" s="50" customFormat="1" ht="18.75" customHeight="1">
      <c r="A25" s="53" t="s">
        <v>54</v>
      </c>
      <c r="B25" s="57" t="s">
        <v>54</v>
      </c>
      <c r="C25" s="53" t="s">
        <v>84</v>
      </c>
      <c r="D25" s="54" t="s">
        <v>85</v>
      </c>
      <c r="E25" s="55">
        <v>0</v>
      </c>
      <c r="F25" s="56">
        <v>0</v>
      </c>
      <c r="G25" s="56">
        <v>0</v>
      </c>
    </row>
    <row r="26" spans="1:7" s="50" customFormat="1" ht="18.75" customHeight="1">
      <c r="A26" s="53" t="s">
        <v>54</v>
      </c>
      <c r="B26" s="57" t="s">
        <v>54</v>
      </c>
      <c r="C26" s="53" t="s">
        <v>86</v>
      </c>
      <c r="D26" s="54" t="s">
        <v>87</v>
      </c>
      <c r="E26" s="55">
        <v>0</v>
      </c>
      <c r="F26" s="56">
        <v>0</v>
      </c>
      <c r="G26" s="56">
        <v>0</v>
      </c>
    </row>
    <row r="27" spans="1:7" s="50" customFormat="1" ht="18.75" customHeight="1">
      <c r="A27" s="53" t="s">
        <v>54</v>
      </c>
      <c r="B27" s="57" t="s">
        <v>54</v>
      </c>
      <c r="C27" s="53" t="s">
        <v>88</v>
      </c>
      <c r="D27" s="54" t="s">
        <v>89</v>
      </c>
      <c r="E27" s="50">
        <v>0</v>
      </c>
      <c r="F27" s="56">
        <v>0</v>
      </c>
      <c r="G27" s="56">
        <v>0</v>
      </c>
    </row>
    <row r="28" spans="1:7" s="50" customFormat="1" ht="18.75" customHeight="1">
      <c r="A28" s="53" t="s">
        <v>54</v>
      </c>
      <c r="B28" s="57" t="s">
        <v>54</v>
      </c>
      <c r="C28" s="53" t="s">
        <v>90</v>
      </c>
      <c r="D28" s="54" t="s">
        <v>91</v>
      </c>
      <c r="E28" s="55">
        <v>50</v>
      </c>
      <c r="F28" s="56">
        <v>50</v>
      </c>
      <c r="G28" s="55">
        <v>0</v>
      </c>
    </row>
    <row r="29" spans="1:7" s="50" customFormat="1" ht="18.75" customHeight="1">
      <c r="A29" s="53" t="s">
        <v>42</v>
      </c>
      <c r="B29" s="57">
        <f>SUM(B7:B28)</f>
        <v>122439.56405999999</v>
      </c>
      <c r="C29" s="54" t="s">
        <v>43</v>
      </c>
      <c r="D29" s="54" t="s">
        <v>54</v>
      </c>
      <c r="E29" s="55">
        <f>SUM(E7:E28)</f>
        <v>125059.189951</v>
      </c>
      <c r="F29" s="55">
        <f>SUM(F7:F28)</f>
        <v>119383.15524599998</v>
      </c>
      <c r="G29" s="55">
        <f>SUM(G7:G28)</f>
        <v>5676.034705</v>
      </c>
    </row>
    <row r="30" spans="1:7" s="50" customFormat="1" ht="18.75" customHeight="1">
      <c r="A30" s="53" t="s">
        <v>226</v>
      </c>
      <c r="B30" s="57">
        <v>3215.776708</v>
      </c>
      <c r="C30" s="103" t="s">
        <v>244</v>
      </c>
      <c r="D30" s="103"/>
      <c r="E30" s="104">
        <v>596.15</v>
      </c>
      <c r="F30" s="104">
        <v>596.15</v>
      </c>
      <c r="G30" s="103"/>
    </row>
    <row r="31" spans="1:7" s="50" customFormat="1" ht="18.75" customHeight="1">
      <c r="A31" s="53" t="s">
        <v>227</v>
      </c>
      <c r="B31" s="57">
        <v>3115.776708</v>
      </c>
      <c r="C31" s="103" t="s">
        <v>245</v>
      </c>
      <c r="D31" s="103"/>
      <c r="E31" s="103">
        <v>77.35</v>
      </c>
      <c r="F31" s="103">
        <v>77.35</v>
      </c>
      <c r="G31" s="103"/>
    </row>
    <row r="32" spans="1:7" s="50" customFormat="1" ht="18.75" customHeight="1">
      <c r="A32" s="53" t="s">
        <v>64</v>
      </c>
      <c r="B32" s="57">
        <v>100</v>
      </c>
      <c r="C32" s="103" t="s">
        <v>246</v>
      </c>
      <c r="D32" s="103"/>
      <c r="E32" s="103">
        <v>518.8</v>
      </c>
      <c r="F32" s="103">
        <v>518.8</v>
      </c>
      <c r="G32" s="103"/>
    </row>
    <row r="33" spans="1:7" s="50" customFormat="1" ht="18.75" customHeight="1">
      <c r="A33" s="53"/>
      <c r="B33" s="57"/>
      <c r="C33" s="103"/>
      <c r="D33" s="103"/>
      <c r="E33" s="103"/>
      <c r="F33" s="103"/>
      <c r="G33" s="103"/>
    </row>
    <row r="34" spans="1:7" s="50" customFormat="1" ht="18.75" customHeight="1">
      <c r="A34" s="54" t="s">
        <v>228</v>
      </c>
      <c r="B34" s="57">
        <f>SUM(B29+B30)</f>
        <v>125655.340768</v>
      </c>
      <c r="C34" s="103" t="s">
        <v>247</v>
      </c>
      <c r="D34" s="103"/>
      <c r="E34" s="105">
        <f>SUM(E29+E30)</f>
        <v>125655.33995099999</v>
      </c>
      <c r="F34" s="105">
        <f>SUM(F29+F30)</f>
        <v>119979.30524599997</v>
      </c>
      <c r="G34" s="105">
        <f>SUM(G29+G30)</f>
        <v>5676.034705</v>
      </c>
    </row>
    <row r="35" s="50" customFormat="1" ht="18.75" customHeight="1"/>
    <row r="36" s="50" customFormat="1" ht="23.25" customHeight="1"/>
    <row r="37" s="50" customFormat="1" ht="23.25" customHeight="1"/>
    <row r="38" s="50" customFormat="1" ht="23.25" customHeight="1"/>
    <row r="39" s="50" customFormat="1" ht="23.25" customHeight="1"/>
    <row r="40" s="50" customFormat="1" ht="23.25" customHeight="1"/>
    <row r="41" s="50" customFormat="1" ht="23.25" customHeight="1"/>
    <row r="42" s="50" customFormat="1" ht="23.25" customHeight="1"/>
    <row r="43" s="50" customFormat="1" ht="23.25" customHeight="1"/>
    <row r="44" s="50" customFormat="1" ht="23.25" customHeight="1"/>
    <row r="45" s="50" customFormat="1" ht="23.25" customHeight="1"/>
    <row r="46" s="50" customFormat="1" ht="23.25" customHeight="1"/>
    <row r="47" s="50" customFormat="1" ht="23.25" customHeight="1"/>
    <row r="48" s="50" customFormat="1" ht="23.25" customHeight="1"/>
    <row r="49" s="50" customFormat="1" ht="23.25" customHeight="1"/>
    <row r="50" s="50" customFormat="1" ht="23.25" customHeight="1"/>
    <row r="51" s="50" customFormat="1" ht="23.25" customHeight="1"/>
    <row r="52" s="50" customFormat="1" ht="23.25" customHeight="1"/>
    <row r="53" s="50" customFormat="1" ht="23.25" customHeight="1"/>
    <row r="54" s="50" customFormat="1" ht="23.25" customHeight="1"/>
    <row r="55" s="50" customFormat="1" ht="23.25" customHeight="1"/>
    <row r="56" s="50" customFormat="1" ht="23.25" customHeight="1"/>
    <row r="57" s="50" customFormat="1" ht="23.25" customHeight="1"/>
    <row r="58" s="50" customFormat="1" ht="23.25" customHeight="1"/>
    <row r="59" s="50" customFormat="1" ht="23.25" customHeight="1"/>
    <row r="60" s="50" customFormat="1" ht="23.25" customHeight="1"/>
    <row r="61" s="50" customFormat="1" ht="23.25" customHeight="1"/>
    <row r="62" s="50" customFormat="1" ht="23.25" customHeight="1"/>
    <row r="63" s="50" customFormat="1" ht="23.25" customHeight="1"/>
    <row r="64" s="50" customFormat="1" ht="23.25" customHeight="1"/>
    <row r="65" s="50" customFormat="1" ht="23.25" customHeight="1"/>
    <row r="66" s="50" customFormat="1" ht="23.25" customHeight="1"/>
    <row r="67" spans="3:7" s="50" customFormat="1" ht="23.25" customHeight="1">
      <c r="C67" s="51"/>
      <c r="D67" s="51"/>
      <c r="E67" s="51"/>
      <c r="F67" s="51"/>
      <c r="G67" s="51"/>
    </row>
    <row r="68" spans="1:2" ht="23.25" customHeight="1">
      <c r="A68" s="50"/>
      <c r="B68" s="50"/>
    </row>
    <row r="69" spans="1:2" ht="23.25" customHeight="1">
      <c r="A69" s="50"/>
      <c r="B69" s="50"/>
    </row>
    <row r="70" spans="1:2" ht="23.25" customHeight="1">
      <c r="A70" s="50"/>
      <c r="B70" s="50"/>
    </row>
    <row r="71" spans="1:2" ht="23.25" customHeight="1">
      <c r="A71" s="50"/>
      <c r="B71" s="50"/>
    </row>
    <row r="72" spans="1:2" ht="23.25" customHeight="1">
      <c r="A72" s="50"/>
      <c r="B72" s="50"/>
    </row>
  </sheetData>
  <sheetProtection/>
  <mergeCells count="9">
    <mergeCell ref="A2:G2"/>
    <mergeCell ref="F3:G3"/>
    <mergeCell ref="A4:B4"/>
    <mergeCell ref="C4:G4"/>
    <mergeCell ref="E5:G5"/>
    <mergeCell ref="A5:A6"/>
    <mergeCell ref="B5:B6"/>
    <mergeCell ref="C5:C6"/>
    <mergeCell ref="D5:D6"/>
  </mergeCells>
  <printOptions/>
  <pageMargins left="0.3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showZeros="0" workbookViewId="0" topLeftCell="A1">
      <selection activeCell="D91" sqref="D91"/>
    </sheetView>
  </sheetViews>
  <sheetFormatPr defaultColWidth="9.00390625" defaultRowHeight="18" customHeight="1"/>
  <cols>
    <col min="1" max="1" width="17.375" style="41" customWidth="1"/>
    <col min="2" max="2" width="29.25390625" style="0" customWidth="1"/>
    <col min="3" max="5" width="23.00390625" style="42" customWidth="1"/>
    <col min="6" max="16384" width="23.00390625" style="0" customWidth="1"/>
  </cols>
  <sheetData>
    <row r="1" ht="18" customHeight="1">
      <c r="A1" s="43" t="s">
        <v>92</v>
      </c>
    </row>
    <row r="2" spans="1:5" ht="25.5" customHeight="1">
      <c r="A2" s="88" t="s">
        <v>240</v>
      </c>
      <c r="B2" s="88"/>
      <c r="C2" s="88"/>
      <c r="D2" s="88"/>
      <c r="E2" s="88"/>
    </row>
    <row r="3" spans="4:5" ht="18" customHeight="1">
      <c r="D3" s="89" t="s">
        <v>1</v>
      </c>
      <c r="E3" s="89"/>
    </row>
    <row r="4" spans="1:5" s="1" customFormat="1" ht="18" customHeight="1">
      <c r="A4" s="90" t="s">
        <v>6</v>
      </c>
      <c r="B4" s="90"/>
      <c r="C4" s="91" t="s">
        <v>93</v>
      </c>
      <c r="D4" s="91" t="s">
        <v>94</v>
      </c>
      <c r="E4" s="91" t="s">
        <v>95</v>
      </c>
    </row>
    <row r="5" spans="1:5" s="1" customFormat="1" ht="18" customHeight="1">
      <c r="A5" s="36" t="s">
        <v>96</v>
      </c>
      <c r="B5" s="35" t="s">
        <v>97</v>
      </c>
      <c r="C5" s="91"/>
      <c r="D5" s="91"/>
      <c r="E5" s="91"/>
    </row>
    <row r="6" spans="1:5" s="1" customFormat="1" ht="18" customHeight="1">
      <c r="A6" s="73">
        <v>201</v>
      </c>
      <c r="B6" s="44" t="s">
        <v>98</v>
      </c>
      <c r="C6" s="44">
        <v>29706.425994999998</v>
      </c>
      <c r="D6" s="57">
        <v>9908.758097</v>
      </c>
      <c r="E6" s="57">
        <v>19797.667898</v>
      </c>
    </row>
    <row r="7" spans="1:5" s="1" customFormat="1" ht="18" customHeight="1">
      <c r="A7" s="73">
        <v>20103</v>
      </c>
      <c r="B7" s="44" t="s">
        <v>99</v>
      </c>
      <c r="C7" s="44">
        <v>10543.458768</v>
      </c>
      <c r="D7" s="57">
        <v>9767.704187000001</v>
      </c>
      <c r="E7" s="57">
        <v>775.7545809999999</v>
      </c>
    </row>
    <row r="8" spans="1:5" s="1" customFormat="1" ht="18" customHeight="1">
      <c r="A8" s="73">
        <v>2010305</v>
      </c>
      <c r="B8" s="44" t="s">
        <v>100</v>
      </c>
      <c r="C8" s="44">
        <v>237.4703</v>
      </c>
      <c r="D8" s="74">
        <v>0</v>
      </c>
      <c r="E8" s="57">
        <v>237.4703</v>
      </c>
    </row>
    <row r="9" spans="1:5" s="1" customFormat="1" ht="18" customHeight="1">
      <c r="A9" s="73">
        <v>2010308</v>
      </c>
      <c r="B9" s="44" t="s">
        <v>101</v>
      </c>
      <c r="C9" s="44">
        <v>34.187433</v>
      </c>
      <c r="D9" s="74">
        <v>0</v>
      </c>
      <c r="E9" s="57">
        <v>34.187433</v>
      </c>
    </row>
    <row r="10" spans="1:5" s="1" customFormat="1" ht="18" customHeight="1">
      <c r="A10" s="73">
        <v>2010350</v>
      </c>
      <c r="B10" s="44" t="s">
        <v>102</v>
      </c>
      <c r="C10" s="44">
        <v>9767.704187000001</v>
      </c>
      <c r="D10" s="57">
        <v>9767.704187000001</v>
      </c>
      <c r="E10" s="74">
        <v>0</v>
      </c>
    </row>
    <row r="11" spans="1:5" s="1" customFormat="1" ht="18" customHeight="1">
      <c r="A11" s="73">
        <v>2010399</v>
      </c>
      <c r="B11" s="44" t="s">
        <v>103</v>
      </c>
      <c r="C11" s="44">
        <v>504.096848</v>
      </c>
      <c r="D11" s="74">
        <v>0</v>
      </c>
      <c r="E11" s="57">
        <v>504.096848</v>
      </c>
    </row>
    <row r="12" spans="1:5" s="1" customFormat="1" ht="18" customHeight="1">
      <c r="A12" s="73">
        <v>20104</v>
      </c>
      <c r="B12" s="44" t="s">
        <v>104</v>
      </c>
      <c r="C12" s="44">
        <v>256.95052000000004</v>
      </c>
      <c r="D12" s="57">
        <v>26.11364</v>
      </c>
      <c r="E12" s="57">
        <v>230.83687999999998</v>
      </c>
    </row>
    <row r="13" spans="1:5" s="1" customFormat="1" ht="18" customHeight="1">
      <c r="A13" s="73">
        <v>2010450</v>
      </c>
      <c r="B13" s="44" t="s">
        <v>102</v>
      </c>
      <c r="C13" s="44">
        <v>26.11364</v>
      </c>
      <c r="D13" s="57">
        <v>26.11364</v>
      </c>
      <c r="E13" s="74">
        <v>0</v>
      </c>
    </row>
    <row r="14" spans="1:5" s="1" customFormat="1" ht="18" customHeight="1">
      <c r="A14" s="73">
        <v>2010499</v>
      </c>
      <c r="B14" s="44" t="s">
        <v>106</v>
      </c>
      <c r="C14" s="44">
        <v>230.83687999999998</v>
      </c>
      <c r="D14" s="74">
        <v>0</v>
      </c>
      <c r="E14" s="57">
        <v>230.83687999999998</v>
      </c>
    </row>
    <row r="15" spans="1:5" s="1" customFormat="1" ht="18" customHeight="1">
      <c r="A15" s="73">
        <v>20105</v>
      </c>
      <c r="B15" s="44" t="s">
        <v>229</v>
      </c>
      <c r="C15" s="44">
        <v>7.18085</v>
      </c>
      <c r="D15" s="74">
        <v>0</v>
      </c>
      <c r="E15" s="57">
        <v>7.18085</v>
      </c>
    </row>
    <row r="16" spans="1:5" s="1" customFormat="1" ht="18" customHeight="1">
      <c r="A16" s="73">
        <v>2010507</v>
      </c>
      <c r="B16" s="44" t="s">
        <v>230</v>
      </c>
      <c r="C16" s="44">
        <v>7.18085</v>
      </c>
      <c r="D16" s="74">
        <v>0</v>
      </c>
      <c r="E16" s="57">
        <v>7.18085</v>
      </c>
    </row>
    <row r="17" spans="1:5" s="1" customFormat="1" ht="18" customHeight="1">
      <c r="A17" s="73">
        <v>20106</v>
      </c>
      <c r="B17" s="44" t="s">
        <v>107</v>
      </c>
      <c r="C17" s="44">
        <v>285.883306</v>
      </c>
      <c r="D17" s="57">
        <v>32.04837</v>
      </c>
      <c r="E17" s="57">
        <v>253.834936</v>
      </c>
    </row>
    <row r="18" spans="1:5" s="1" customFormat="1" ht="18" customHeight="1">
      <c r="A18" s="73">
        <v>2010607</v>
      </c>
      <c r="B18" s="44" t="s">
        <v>108</v>
      </c>
      <c r="C18" s="44">
        <v>24.566</v>
      </c>
      <c r="D18" s="74">
        <v>0</v>
      </c>
      <c r="E18" s="57">
        <v>24.566</v>
      </c>
    </row>
    <row r="19" spans="1:5" s="1" customFormat="1" ht="18" customHeight="1">
      <c r="A19" s="73">
        <v>2010650</v>
      </c>
      <c r="B19" s="44" t="s">
        <v>102</v>
      </c>
      <c r="C19" s="44">
        <v>32.04837</v>
      </c>
      <c r="D19" s="57">
        <v>32.04837</v>
      </c>
      <c r="E19" s="74">
        <v>0</v>
      </c>
    </row>
    <row r="20" spans="1:5" s="1" customFormat="1" ht="18" customHeight="1">
      <c r="A20" s="73">
        <v>2010699</v>
      </c>
      <c r="B20" s="44" t="s">
        <v>109</v>
      </c>
      <c r="C20" s="44">
        <v>229.268936</v>
      </c>
      <c r="D20" s="74">
        <v>0</v>
      </c>
      <c r="E20" s="57">
        <v>229.268936</v>
      </c>
    </row>
    <row r="21" spans="1:5" s="1" customFormat="1" ht="18" customHeight="1">
      <c r="A21" s="73">
        <v>20107</v>
      </c>
      <c r="B21" s="44" t="s">
        <v>110</v>
      </c>
      <c r="C21" s="44">
        <v>618.482992</v>
      </c>
      <c r="D21" s="57">
        <v>7.614</v>
      </c>
      <c r="E21" s="57">
        <v>610.868992</v>
      </c>
    </row>
    <row r="22" spans="1:5" s="1" customFormat="1" ht="18" customHeight="1">
      <c r="A22" s="73">
        <v>2010707</v>
      </c>
      <c r="B22" s="44" t="s">
        <v>111</v>
      </c>
      <c r="C22" s="44">
        <v>610.868992</v>
      </c>
      <c r="D22" s="74">
        <v>0</v>
      </c>
      <c r="E22" s="57">
        <v>610.868992</v>
      </c>
    </row>
    <row r="23" spans="1:5" s="1" customFormat="1" ht="18" customHeight="1">
      <c r="A23" s="73">
        <v>2010750</v>
      </c>
      <c r="B23" s="44" t="s">
        <v>102</v>
      </c>
      <c r="C23" s="44">
        <v>7.614</v>
      </c>
      <c r="D23" s="57">
        <v>7.614</v>
      </c>
      <c r="E23" s="74">
        <v>0</v>
      </c>
    </row>
    <row r="24" spans="1:5" s="1" customFormat="1" ht="18" customHeight="1">
      <c r="A24" s="73">
        <v>20108</v>
      </c>
      <c r="B24" s="44" t="s">
        <v>112</v>
      </c>
      <c r="C24" s="44">
        <v>11.59021</v>
      </c>
      <c r="D24" s="57">
        <v>11.29021</v>
      </c>
      <c r="E24" s="57">
        <v>0.3</v>
      </c>
    </row>
    <row r="25" spans="1:5" s="1" customFormat="1" ht="18" customHeight="1">
      <c r="A25" s="73">
        <v>2010850</v>
      </c>
      <c r="B25" s="44" t="s">
        <v>102</v>
      </c>
      <c r="C25" s="44">
        <v>11.29021</v>
      </c>
      <c r="D25" s="57">
        <v>11.29021</v>
      </c>
      <c r="E25" s="74">
        <v>0</v>
      </c>
    </row>
    <row r="26" spans="1:5" s="1" customFormat="1" ht="18" customHeight="1">
      <c r="A26" s="73">
        <v>2010899</v>
      </c>
      <c r="B26" s="44" t="s">
        <v>113</v>
      </c>
      <c r="C26" s="44">
        <v>0.3</v>
      </c>
      <c r="D26" s="74">
        <v>0</v>
      </c>
      <c r="E26" s="57">
        <v>0.3</v>
      </c>
    </row>
    <row r="27" spans="1:5" s="1" customFormat="1" ht="18" customHeight="1">
      <c r="A27" s="73">
        <v>20110</v>
      </c>
      <c r="B27" s="44" t="s">
        <v>114</v>
      </c>
      <c r="C27" s="44">
        <v>78.544262</v>
      </c>
      <c r="D27" s="74">
        <v>0</v>
      </c>
      <c r="E27" s="57">
        <v>78.544262</v>
      </c>
    </row>
    <row r="28" spans="1:5" s="1" customFormat="1" ht="18" customHeight="1">
      <c r="A28" s="73">
        <v>2011007</v>
      </c>
      <c r="B28" s="44" t="s">
        <v>115</v>
      </c>
      <c r="C28" s="44">
        <v>78.544262</v>
      </c>
      <c r="D28" s="74">
        <v>0</v>
      </c>
      <c r="E28" s="57">
        <v>78.544262</v>
      </c>
    </row>
    <row r="29" spans="1:5" s="1" customFormat="1" ht="18" customHeight="1">
      <c r="A29" s="73">
        <v>20111</v>
      </c>
      <c r="B29" s="44" t="s">
        <v>116</v>
      </c>
      <c r="C29" s="44">
        <v>34.69107</v>
      </c>
      <c r="D29" s="74">
        <v>0</v>
      </c>
      <c r="E29" s="57">
        <v>34.69107</v>
      </c>
    </row>
    <row r="30" spans="1:5" s="1" customFormat="1" ht="18" customHeight="1">
      <c r="A30" s="73">
        <v>2011199</v>
      </c>
      <c r="B30" s="44" t="s">
        <v>117</v>
      </c>
      <c r="C30" s="44">
        <v>34.69107</v>
      </c>
      <c r="D30" s="74">
        <v>0</v>
      </c>
      <c r="E30" s="57">
        <v>34.69107</v>
      </c>
    </row>
    <row r="31" spans="1:5" s="1" customFormat="1" ht="18" customHeight="1">
      <c r="A31" s="73">
        <v>20113</v>
      </c>
      <c r="B31" s="44" t="s">
        <v>118</v>
      </c>
      <c r="C31" s="44">
        <v>462.860384</v>
      </c>
      <c r="D31" s="57">
        <v>51.922286</v>
      </c>
      <c r="E31" s="57">
        <v>410.938098</v>
      </c>
    </row>
    <row r="32" spans="1:5" s="1" customFormat="1" ht="18" customHeight="1">
      <c r="A32" s="73">
        <v>2011308</v>
      </c>
      <c r="B32" s="44" t="s">
        <v>119</v>
      </c>
      <c r="C32" s="44">
        <v>405.938098</v>
      </c>
      <c r="D32" s="74">
        <v>0</v>
      </c>
      <c r="E32" s="57">
        <v>405.938098</v>
      </c>
    </row>
    <row r="33" spans="1:5" s="1" customFormat="1" ht="18" customHeight="1">
      <c r="A33" s="73">
        <v>2011350</v>
      </c>
      <c r="B33" s="44" t="s">
        <v>102</v>
      </c>
      <c r="C33" s="44">
        <v>51.922286</v>
      </c>
      <c r="D33" s="57">
        <v>51.922286</v>
      </c>
      <c r="E33" s="74">
        <v>0</v>
      </c>
    </row>
    <row r="34" spans="1:5" s="1" customFormat="1" ht="18" customHeight="1">
      <c r="A34" s="73">
        <v>2011399</v>
      </c>
      <c r="B34" s="44" t="s">
        <v>120</v>
      </c>
      <c r="C34" s="44">
        <v>5</v>
      </c>
      <c r="D34" s="74">
        <v>0</v>
      </c>
      <c r="E34" s="57">
        <v>5</v>
      </c>
    </row>
    <row r="35" spans="1:5" s="1" customFormat="1" ht="18" customHeight="1">
      <c r="A35" s="73">
        <v>20115</v>
      </c>
      <c r="B35" s="44" t="s">
        <v>121</v>
      </c>
      <c r="C35" s="44">
        <v>241.687</v>
      </c>
      <c r="D35" s="74">
        <v>0</v>
      </c>
      <c r="E35" s="57">
        <v>241.687</v>
      </c>
    </row>
    <row r="36" spans="1:5" s="1" customFormat="1" ht="18" customHeight="1">
      <c r="A36" s="73">
        <v>2011504</v>
      </c>
      <c r="B36" s="44" t="s">
        <v>122</v>
      </c>
      <c r="C36" s="44">
        <v>241.687</v>
      </c>
      <c r="D36" s="74">
        <v>0</v>
      </c>
      <c r="E36" s="57">
        <v>241.687</v>
      </c>
    </row>
    <row r="37" spans="1:5" s="1" customFormat="1" ht="18" customHeight="1">
      <c r="A37" s="73">
        <v>20133</v>
      </c>
      <c r="B37" s="44" t="s">
        <v>123</v>
      </c>
      <c r="C37" s="44">
        <v>4158.671633</v>
      </c>
      <c r="D37" s="57">
        <v>12.065404</v>
      </c>
      <c r="E37" s="57">
        <v>4146.606229</v>
      </c>
    </row>
    <row r="38" spans="1:5" s="1" customFormat="1" ht="18" customHeight="1">
      <c r="A38" s="73">
        <v>2013302</v>
      </c>
      <c r="B38" s="44" t="s">
        <v>105</v>
      </c>
      <c r="C38" s="44">
        <v>27.5441</v>
      </c>
      <c r="D38" s="74">
        <v>0</v>
      </c>
      <c r="E38" s="57">
        <v>27.5441</v>
      </c>
    </row>
    <row r="39" spans="1:5" s="1" customFormat="1" ht="18" customHeight="1">
      <c r="A39" s="73">
        <v>2013350</v>
      </c>
      <c r="B39" s="44" t="s">
        <v>102</v>
      </c>
      <c r="C39" s="44">
        <v>12.065404</v>
      </c>
      <c r="D39" s="57">
        <v>12.065404</v>
      </c>
      <c r="E39" s="74">
        <v>0</v>
      </c>
    </row>
    <row r="40" spans="1:5" s="1" customFormat="1" ht="18" customHeight="1">
      <c r="A40" s="73">
        <v>2013399</v>
      </c>
      <c r="B40" s="44" t="s">
        <v>124</v>
      </c>
      <c r="C40" s="44">
        <v>4119.062129</v>
      </c>
      <c r="D40" s="74">
        <v>0</v>
      </c>
      <c r="E40" s="57">
        <v>4119.062129</v>
      </c>
    </row>
    <row r="41" spans="1:5" s="1" customFormat="1" ht="18" customHeight="1">
      <c r="A41" s="73">
        <v>20199</v>
      </c>
      <c r="B41" s="44" t="s">
        <v>125</v>
      </c>
      <c r="C41" s="44">
        <v>13006.425</v>
      </c>
      <c r="D41" s="74">
        <v>0</v>
      </c>
      <c r="E41" s="57">
        <v>13006.425</v>
      </c>
    </row>
    <row r="42" spans="1:5" s="1" customFormat="1" ht="18" customHeight="1">
      <c r="A42" s="73">
        <v>2019999</v>
      </c>
      <c r="B42" s="44" t="s">
        <v>126</v>
      </c>
      <c r="C42" s="44">
        <v>13006.425</v>
      </c>
      <c r="D42" s="74">
        <v>0</v>
      </c>
      <c r="E42" s="57">
        <v>13006.425</v>
      </c>
    </row>
    <row r="43" spans="1:5" s="1" customFormat="1" ht="18" customHeight="1">
      <c r="A43" s="73">
        <v>205</v>
      </c>
      <c r="B43" s="44" t="s">
        <v>127</v>
      </c>
      <c r="C43" s="44">
        <v>2737.682001</v>
      </c>
      <c r="D43" s="57">
        <v>12.346</v>
      </c>
      <c r="E43" s="57">
        <v>2725.336001</v>
      </c>
    </row>
    <row r="44" spans="1:5" s="1" customFormat="1" ht="18" customHeight="1">
      <c r="A44" s="73">
        <v>20501</v>
      </c>
      <c r="B44" s="44" t="s">
        <v>128</v>
      </c>
      <c r="C44" s="44">
        <v>58.6392</v>
      </c>
      <c r="D44" s="57">
        <v>12.346</v>
      </c>
      <c r="E44" s="57">
        <v>46.2932</v>
      </c>
    </row>
    <row r="45" spans="1:5" s="1" customFormat="1" ht="18" customHeight="1">
      <c r="A45" s="73">
        <v>2050199</v>
      </c>
      <c r="B45" s="44" t="s">
        <v>129</v>
      </c>
      <c r="C45" s="44">
        <v>58.6392</v>
      </c>
      <c r="D45" s="57">
        <v>12.346</v>
      </c>
      <c r="E45" s="57">
        <v>46.2932</v>
      </c>
    </row>
    <row r="46" spans="1:5" s="1" customFormat="1" ht="18" customHeight="1">
      <c r="A46" s="73">
        <v>20502</v>
      </c>
      <c r="B46" s="44" t="s">
        <v>130</v>
      </c>
      <c r="C46" s="44">
        <v>2679.042801</v>
      </c>
      <c r="D46" s="74">
        <v>0</v>
      </c>
      <c r="E46" s="57">
        <v>2679.042801</v>
      </c>
    </row>
    <row r="47" spans="1:5" s="1" customFormat="1" ht="18" customHeight="1">
      <c r="A47" s="73">
        <v>2050299</v>
      </c>
      <c r="B47" s="44" t="s">
        <v>131</v>
      </c>
      <c r="C47" s="44">
        <v>2679.042801</v>
      </c>
      <c r="D47" s="74">
        <v>0</v>
      </c>
      <c r="E47" s="57">
        <v>2679.042801</v>
      </c>
    </row>
    <row r="48" spans="1:5" s="1" customFormat="1" ht="18" customHeight="1">
      <c r="A48" s="73">
        <v>207</v>
      </c>
      <c r="B48" s="44" t="s">
        <v>231</v>
      </c>
      <c r="C48" s="44">
        <v>42.226732</v>
      </c>
      <c r="D48" s="74">
        <v>0</v>
      </c>
      <c r="E48" s="57">
        <v>42.226732</v>
      </c>
    </row>
    <row r="49" spans="1:5" s="1" customFormat="1" ht="18" customHeight="1">
      <c r="A49" s="73">
        <v>20702</v>
      </c>
      <c r="B49" s="44" t="s">
        <v>232</v>
      </c>
      <c r="C49" s="44">
        <v>42.226732</v>
      </c>
      <c r="D49" s="74">
        <v>0</v>
      </c>
      <c r="E49" s="57">
        <v>42.226732</v>
      </c>
    </row>
    <row r="50" spans="1:5" s="1" customFormat="1" ht="18" customHeight="1">
      <c r="A50" s="73">
        <v>2070205</v>
      </c>
      <c r="B50" s="44" t="s">
        <v>233</v>
      </c>
      <c r="C50" s="44">
        <v>42.226732</v>
      </c>
      <c r="D50" s="74">
        <v>0</v>
      </c>
      <c r="E50" s="57">
        <v>42.226732</v>
      </c>
    </row>
    <row r="51" spans="1:5" s="1" customFormat="1" ht="18" customHeight="1">
      <c r="A51" s="73">
        <v>211</v>
      </c>
      <c r="B51" s="44" t="s">
        <v>132</v>
      </c>
      <c r="C51" s="44">
        <v>1145.4278539999998</v>
      </c>
      <c r="D51" s="57">
        <v>20.719473999999998</v>
      </c>
      <c r="E51" s="57">
        <v>1124.70838</v>
      </c>
    </row>
    <row r="52" spans="1:5" s="1" customFormat="1" ht="18" customHeight="1">
      <c r="A52" s="73">
        <v>21103</v>
      </c>
      <c r="B52" s="44" t="s">
        <v>133</v>
      </c>
      <c r="C52" s="44">
        <v>40.31988</v>
      </c>
      <c r="D52" s="74">
        <v>0</v>
      </c>
      <c r="E52" s="57">
        <v>40.31988</v>
      </c>
    </row>
    <row r="53" spans="1:5" s="1" customFormat="1" ht="18" customHeight="1">
      <c r="A53" s="73">
        <v>2110301</v>
      </c>
      <c r="B53" s="44" t="s">
        <v>134</v>
      </c>
      <c r="C53" s="44">
        <v>40.31988</v>
      </c>
      <c r="D53" s="74">
        <v>0</v>
      </c>
      <c r="E53" s="57">
        <v>40.31988</v>
      </c>
    </row>
    <row r="54" spans="1:5" s="1" customFormat="1" ht="18" customHeight="1">
      <c r="A54" s="73">
        <v>21104</v>
      </c>
      <c r="B54" s="44" t="s">
        <v>135</v>
      </c>
      <c r="C54" s="44">
        <v>675.838374</v>
      </c>
      <c r="D54" s="57">
        <v>20.719473999999998</v>
      </c>
      <c r="E54" s="57">
        <v>655.1189</v>
      </c>
    </row>
    <row r="55" spans="1:5" s="1" customFormat="1" ht="18" customHeight="1">
      <c r="A55" s="73">
        <v>2110401</v>
      </c>
      <c r="B55" s="44" t="s">
        <v>136</v>
      </c>
      <c r="C55" s="44">
        <v>675.838374</v>
      </c>
      <c r="D55" s="57">
        <v>20.719473999999998</v>
      </c>
      <c r="E55" s="57">
        <v>655.1189</v>
      </c>
    </row>
    <row r="56" spans="1:5" s="1" customFormat="1" ht="18" customHeight="1">
      <c r="A56" s="73">
        <v>21110</v>
      </c>
      <c r="B56" s="44" t="s">
        <v>137</v>
      </c>
      <c r="C56" s="44">
        <v>171.2696</v>
      </c>
      <c r="D56" s="74">
        <v>0</v>
      </c>
      <c r="E56" s="57">
        <v>171.2696</v>
      </c>
    </row>
    <row r="57" spans="1:5" s="1" customFormat="1" ht="18" customHeight="1">
      <c r="A57" s="73">
        <v>2111001</v>
      </c>
      <c r="B57" s="44" t="s">
        <v>138</v>
      </c>
      <c r="C57" s="44">
        <v>171.2696</v>
      </c>
      <c r="D57" s="74">
        <v>0</v>
      </c>
      <c r="E57" s="57">
        <v>171.2696</v>
      </c>
    </row>
    <row r="58" spans="1:5" s="1" customFormat="1" ht="18" customHeight="1">
      <c r="A58" s="73">
        <v>21111</v>
      </c>
      <c r="B58" s="44" t="s">
        <v>234</v>
      </c>
      <c r="C58" s="44">
        <v>60</v>
      </c>
      <c r="D58" s="74">
        <v>0</v>
      </c>
      <c r="E58" s="57">
        <v>60</v>
      </c>
    </row>
    <row r="59" spans="1:5" s="1" customFormat="1" ht="18" customHeight="1">
      <c r="A59" s="73">
        <v>2111102</v>
      </c>
      <c r="B59" s="44" t="s">
        <v>235</v>
      </c>
      <c r="C59" s="44">
        <v>60</v>
      </c>
      <c r="D59" s="74">
        <v>0</v>
      </c>
      <c r="E59" s="57">
        <v>60</v>
      </c>
    </row>
    <row r="60" spans="1:5" s="1" customFormat="1" ht="18" customHeight="1">
      <c r="A60" s="73">
        <v>21199</v>
      </c>
      <c r="B60" s="44" t="s">
        <v>236</v>
      </c>
      <c r="C60" s="44">
        <v>198</v>
      </c>
      <c r="D60" s="74">
        <v>0</v>
      </c>
      <c r="E60" s="57">
        <v>198</v>
      </c>
    </row>
    <row r="61" spans="1:5" s="1" customFormat="1" ht="18" customHeight="1">
      <c r="A61" s="73">
        <v>2119901</v>
      </c>
      <c r="B61" s="44" t="s">
        <v>237</v>
      </c>
      <c r="C61" s="44">
        <v>198</v>
      </c>
      <c r="D61" s="74">
        <v>0</v>
      </c>
      <c r="E61" s="57">
        <v>198</v>
      </c>
    </row>
    <row r="62" spans="1:5" s="1" customFormat="1" ht="18" customHeight="1">
      <c r="A62" s="73">
        <v>212</v>
      </c>
      <c r="B62" s="44" t="s">
        <v>140</v>
      </c>
      <c r="C62" s="44">
        <v>82279.849094</v>
      </c>
      <c r="D62" s="57">
        <v>80.199546</v>
      </c>
      <c r="E62" s="57">
        <v>82199.649548</v>
      </c>
    </row>
    <row r="63" spans="1:5" s="1" customFormat="1" ht="18" customHeight="1">
      <c r="A63" s="73">
        <v>21202</v>
      </c>
      <c r="B63" s="44" t="s">
        <v>141</v>
      </c>
      <c r="C63" s="44">
        <v>2097.832016</v>
      </c>
      <c r="D63" s="57">
        <v>80.199546</v>
      </c>
      <c r="E63" s="57">
        <v>2017.63247</v>
      </c>
    </row>
    <row r="64" spans="1:5" s="1" customFormat="1" ht="18" customHeight="1">
      <c r="A64" s="73">
        <v>2120201</v>
      </c>
      <c r="B64" s="44" t="s">
        <v>142</v>
      </c>
      <c r="C64" s="44">
        <v>2097.832016</v>
      </c>
      <c r="D64" s="57">
        <v>80.199546</v>
      </c>
      <c r="E64" s="57">
        <v>2017.63247</v>
      </c>
    </row>
    <row r="65" spans="1:5" s="1" customFormat="1" ht="18" customHeight="1">
      <c r="A65" s="73">
        <v>21203</v>
      </c>
      <c r="B65" s="44" t="s">
        <v>143</v>
      </c>
      <c r="C65" s="44">
        <v>74505.982373</v>
      </c>
      <c r="D65" s="74">
        <v>0</v>
      </c>
      <c r="E65" s="57">
        <v>74505.982373</v>
      </c>
    </row>
    <row r="66" spans="1:5" s="1" customFormat="1" ht="18" customHeight="1">
      <c r="A66" s="73">
        <v>2120399</v>
      </c>
      <c r="B66" s="44" t="s">
        <v>144</v>
      </c>
      <c r="C66" s="44">
        <v>74505.982373</v>
      </c>
      <c r="D66" s="74">
        <v>0</v>
      </c>
      <c r="E66" s="57">
        <v>74505.982373</v>
      </c>
    </row>
    <row r="67" spans="1:5" s="1" customFormat="1" ht="18" customHeight="1">
      <c r="A67" s="73">
        <v>21213</v>
      </c>
      <c r="B67" s="44" t="s">
        <v>146</v>
      </c>
      <c r="C67" s="44">
        <v>5676.034705</v>
      </c>
      <c r="D67" s="74">
        <v>0</v>
      </c>
      <c r="E67" s="57">
        <v>5676.034705</v>
      </c>
    </row>
    <row r="68" spans="1:5" s="1" customFormat="1" ht="18" customHeight="1">
      <c r="A68" s="73">
        <v>2121301</v>
      </c>
      <c r="B68" s="44" t="s">
        <v>148</v>
      </c>
      <c r="C68" s="44">
        <v>4486.365465999999</v>
      </c>
      <c r="D68" s="74">
        <v>0</v>
      </c>
      <c r="E68" s="57">
        <v>4486.365465999999</v>
      </c>
    </row>
    <row r="69" spans="1:5" s="1" customFormat="1" ht="18" customHeight="1">
      <c r="A69" s="73">
        <v>2121302</v>
      </c>
      <c r="B69" s="44" t="s">
        <v>150</v>
      </c>
      <c r="C69" s="44">
        <v>942.93795</v>
      </c>
      <c r="D69" s="74">
        <v>0</v>
      </c>
      <c r="E69" s="57">
        <v>942.93795</v>
      </c>
    </row>
    <row r="70" spans="1:5" s="1" customFormat="1" ht="18" customHeight="1">
      <c r="A70" s="73">
        <v>2121304</v>
      </c>
      <c r="B70" s="44" t="s">
        <v>152</v>
      </c>
      <c r="C70" s="44">
        <v>246.731289</v>
      </c>
      <c r="D70" s="74">
        <v>0</v>
      </c>
      <c r="E70" s="57">
        <v>246.731289</v>
      </c>
    </row>
    <row r="71" spans="1:5" s="1" customFormat="1" ht="18" customHeight="1">
      <c r="A71" s="73">
        <v>213</v>
      </c>
      <c r="B71" s="44" t="s">
        <v>153</v>
      </c>
      <c r="C71" s="44">
        <v>700</v>
      </c>
      <c r="D71" s="74">
        <v>0</v>
      </c>
      <c r="E71" s="57">
        <v>700</v>
      </c>
    </row>
    <row r="72" spans="1:5" s="1" customFormat="1" ht="18" customHeight="1">
      <c r="A72" s="73">
        <v>21303</v>
      </c>
      <c r="B72" s="44" t="s">
        <v>154</v>
      </c>
      <c r="C72" s="44">
        <v>700</v>
      </c>
      <c r="D72" s="74">
        <v>0</v>
      </c>
      <c r="E72" s="57">
        <v>700</v>
      </c>
    </row>
    <row r="73" spans="1:5" s="1" customFormat="1" ht="18" customHeight="1">
      <c r="A73" s="73">
        <v>2130305</v>
      </c>
      <c r="B73" s="44" t="s">
        <v>155</v>
      </c>
      <c r="C73" s="44">
        <v>700</v>
      </c>
      <c r="D73" s="74">
        <v>0</v>
      </c>
      <c r="E73" s="57">
        <v>700</v>
      </c>
    </row>
    <row r="74" spans="1:5" s="1" customFormat="1" ht="18" customHeight="1">
      <c r="A74" s="73">
        <v>215</v>
      </c>
      <c r="B74" s="44" t="s">
        <v>156</v>
      </c>
      <c r="C74" s="44">
        <v>56.899528000000004</v>
      </c>
      <c r="D74" s="74">
        <v>0</v>
      </c>
      <c r="E74" s="57">
        <v>56.899528000000004</v>
      </c>
    </row>
    <row r="75" spans="1:5" s="1" customFormat="1" ht="18" customHeight="1">
      <c r="A75" s="73">
        <v>21506</v>
      </c>
      <c r="B75" s="44" t="s">
        <v>157</v>
      </c>
      <c r="C75" s="44">
        <v>56.899528000000004</v>
      </c>
      <c r="D75" s="74">
        <v>0</v>
      </c>
      <c r="E75" s="57">
        <v>56.899528000000004</v>
      </c>
    </row>
    <row r="76" spans="1:5" s="1" customFormat="1" ht="18" customHeight="1">
      <c r="A76" s="73">
        <v>2150605</v>
      </c>
      <c r="B76" s="44" t="s">
        <v>158</v>
      </c>
      <c r="C76" s="44">
        <v>56.899528000000004</v>
      </c>
      <c r="D76" s="74">
        <v>0</v>
      </c>
      <c r="E76" s="57">
        <v>56.899528000000004</v>
      </c>
    </row>
    <row r="77" spans="1:5" s="1" customFormat="1" ht="18" customHeight="1">
      <c r="A77" s="73">
        <v>216</v>
      </c>
      <c r="B77" s="44" t="s">
        <v>159</v>
      </c>
      <c r="C77" s="44">
        <v>5920.848837</v>
      </c>
      <c r="D77" s="74">
        <v>0</v>
      </c>
      <c r="E77" s="57">
        <v>5920.848837</v>
      </c>
    </row>
    <row r="78" spans="1:5" s="1" customFormat="1" ht="18" customHeight="1">
      <c r="A78" s="73">
        <v>21602</v>
      </c>
      <c r="B78" s="44" t="s">
        <v>160</v>
      </c>
      <c r="C78" s="44">
        <v>5748.3885789999995</v>
      </c>
      <c r="D78" s="74">
        <v>0</v>
      </c>
      <c r="E78" s="57">
        <v>5748.3885789999995</v>
      </c>
    </row>
    <row r="79" spans="1:5" s="1" customFormat="1" ht="18" customHeight="1">
      <c r="A79" s="73">
        <v>2160299</v>
      </c>
      <c r="B79" s="44" t="s">
        <v>161</v>
      </c>
      <c r="C79" s="44">
        <v>5748.3885789999995</v>
      </c>
      <c r="D79" s="74">
        <v>0</v>
      </c>
      <c r="E79" s="57">
        <v>5748.3885789999995</v>
      </c>
    </row>
    <row r="80" spans="1:5" s="1" customFormat="1" ht="18" customHeight="1">
      <c r="A80" s="73">
        <v>21605</v>
      </c>
      <c r="B80" s="44" t="s">
        <v>162</v>
      </c>
      <c r="C80" s="44">
        <v>172.460258</v>
      </c>
      <c r="D80" s="74">
        <v>0</v>
      </c>
      <c r="E80" s="57">
        <v>172.460258</v>
      </c>
    </row>
    <row r="81" spans="1:5" s="1" customFormat="1" ht="18" customHeight="1">
      <c r="A81" s="73">
        <v>2160599</v>
      </c>
      <c r="B81" s="44" t="s">
        <v>163</v>
      </c>
      <c r="C81" s="44">
        <v>172.460258</v>
      </c>
      <c r="D81" s="74">
        <v>0</v>
      </c>
      <c r="E81" s="57">
        <v>172.460258</v>
      </c>
    </row>
    <row r="82" spans="1:5" s="1" customFormat="1" ht="18" customHeight="1">
      <c r="A82" s="73">
        <v>217</v>
      </c>
      <c r="B82" s="44" t="s">
        <v>164</v>
      </c>
      <c r="C82" s="44">
        <v>2197.5</v>
      </c>
      <c r="D82" s="74">
        <v>0</v>
      </c>
      <c r="E82" s="57">
        <v>2197.5</v>
      </c>
    </row>
    <row r="83" spans="1:5" s="1" customFormat="1" ht="18" customHeight="1">
      <c r="A83" s="73">
        <v>21703</v>
      </c>
      <c r="B83" s="44" t="s">
        <v>165</v>
      </c>
      <c r="C83" s="44">
        <v>2197.5</v>
      </c>
      <c r="D83" s="74">
        <v>0</v>
      </c>
      <c r="E83" s="57">
        <v>2197.5</v>
      </c>
    </row>
    <row r="84" spans="1:5" s="1" customFormat="1" ht="18" customHeight="1">
      <c r="A84" s="73">
        <v>2170399</v>
      </c>
      <c r="B84" s="44" t="s">
        <v>166</v>
      </c>
      <c r="C84" s="44">
        <v>2197.5</v>
      </c>
      <c r="D84" s="74">
        <v>0</v>
      </c>
      <c r="E84" s="57">
        <v>2197.5</v>
      </c>
    </row>
    <row r="85" spans="1:5" s="1" customFormat="1" ht="18" customHeight="1">
      <c r="A85" s="73">
        <v>220</v>
      </c>
      <c r="B85" s="44" t="s">
        <v>167</v>
      </c>
      <c r="C85" s="44">
        <v>222.32991</v>
      </c>
      <c r="D85" s="57">
        <v>31.672109999999996</v>
      </c>
      <c r="E85" s="57">
        <v>190.6578</v>
      </c>
    </row>
    <row r="86" spans="1:5" s="1" customFormat="1" ht="18" customHeight="1">
      <c r="A86" s="73">
        <v>22001</v>
      </c>
      <c r="B86" s="44" t="s">
        <v>168</v>
      </c>
      <c r="C86" s="44">
        <v>222.32991</v>
      </c>
      <c r="D86" s="57">
        <v>31.672109999999996</v>
      </c>
      <c r="E86" s="57">
        <v>190.6578</v>
      </c>
    </row>
    <row r="87" spans="1:5" s="1" customFormat="1" ht="18" customHeight="1">
      <c r="A87" s="73">
        <v>2200104</v>
      </c>
      <c r="B87" s="44" t="s">
        <v>169</v>
      </c>
      <c r="C87" s="44">
        <v>176.7518</v>
      </c>
      <c r="D87" s="74">
        <v>0</v>
      </c>
      <c r="E87" s="57">
        <v>176.7518</v>
      </c>
    </row>
    <row r="88" spans="1:5" s="1" customFormat="1" ht="18" customHeight="1">
      <c r="A88" s="73">
        <v>2200106</v>
      </c>
      <c r="B88" s="44" t="s">
        <v>238</v>
      </c>
      <c r="C88" s="44">
        <v>5.416</v>
      </c>
      <c r="D88" s="74">
        <v>0</v>
      </c>
      <c r="E88" s="57">
        <v>5.416</v>
      </c>
    </row>
    <row r="89" spans="1:5" s="1" customFormat="1" ht="18" customHeight="1">
      <c r="A89" s="73">
        <v>2200111</v>
      </c>
      <c r="B89" s="44" t="s">
        <v>170</v>
      </c>
      <c r="C89" s="44">
        <v>8.49</v>
      </c>
      <c r="D89" s="74">
        <v>0</v>
      </c>
      <c r="E89" s="57">
        <v>8.49</v>
      </c>
    </row>
    <row r="90" spans="1:5" s="1" customFormat="1" ht="18" customHeight="1">
      <c r="A90" s="73">
        <v>2200150</v>
      </c>
      <c r="B90" s="44" t="s">
        <v>102</v>
      </c>
      <c r="C90" s="44">
        <v>31.672109999999996</v>
      </c>
      <c r="D90" s="57">
        <v>31.672109999999996</v>
      </c>
      <c r="E90" s="74">
        <v>0</v>
      </c>
    </row>
    <row r="91" spans="1:5" s="1" customFormat="1" ht="18" customHeight="1">
      <c r="A91" s="73">
        <v>229</v>
      </c>
      <c r="B91" s="44" t="s">
        <v>171</v>
      </c>
      <c r="C91" s="44">
        <v>50</v>
      </c>
      <c r="D91" s="74">
        <v>0</v>
      </c>
      <c r="E91" s="57">
        <v>50</v>
      </c>
    </row>
    <row r="92" spans="1:5" s="1" customFormat="1" ht="18" customHeight="1">
      <c r="A92" s="73">
        <v>22999</v>
      </c>
      <c r="B92" s="44" t="s">
        <v>171</v>
      </c>
      <c r="C92" s="44">
        <v>50</v>
      </c>
      <c r="D92" s="74">
        <v>0</v>
      </c>
      <c r="E92" s="57">
        <v>50</v>
      </c>
    </row>
    <row r="93" spans="1:5" s="1" customFormat="1" ht="18" customHeight="1">
      <c r="A93" s="73">
        <v>2299901</v>
      </c>
      <c r="B93" s="44" t="s">
        <v>34</v>
      </c>
      <c r="C93" s="44">
        <v>50</v>
      </c>
      <c r="D93" s="74">
        <v>0</v>
      </c>
      <c r="E93" s="57">
        <v>50</v>
      </c>
    </row>
    <row r="94" spans="1:5" s="1" customFormat="1" ht="18" customHeight="1">
      <c r="A94" s="87" t="s">
        <v>93</v>
      </c>
      <c r="B94" s="87"/>
      <c r="C94" s="70">
        <v>125059.189951</v>
      </c>
      <c r="D94" s="70">
        <v>10053.695227</v>
      </c>
      <c r="E94" s="70">
        <v>115005.494724</v>
      </c>
    </row>
    <row r="95" spans="1:5" s="1" customFormat="1" ht="18" customHeight="1">
      <c r="A95" s="45"/>
      <c r="C95" s="46"/>
      <c r="D95" s="46"/>
      <c r="E95" s="46"/>
    </row>
    <row r="96" spans="1:5" s="1" customFormat="1" ht="18" customHeight="1">
      <c r="A96" s="45"/>
      <c r="C96" s="46"/>
      <c r="D96" s="46"/>
      <c r="E96" s="46"/>
    </row>
    <row r="97" spans="1:5" s="40" customFormat="1" ht="18" customHeight="1">
      <c r="A97" s="47"/>
      <c r="C97" s="48"/>
      <c r="D97" s="48"/>
      <c r="E97" s="48"/>
    </row>
    <row r="98" spans="1:5" s="40" customFormat="1" ht="18" customHeight="1">
      <c r="A98" s="47"/>
      <c r="C98" s="48"/>
      <c r="D98" s="48"/>
      <c r="E98" s="48"/>
    </row>
    <row r="99" spans="1:5" s="40" customFormat="1" ht="18" customHeight="1">
      <c r="A99" s="47"/>
      <c r="C99" s="48"/>
      <c r="D99" s="48"/>
      <c r="E99" s="48"/>
    </row>
    <row r="100" spans="1:5" s="40" customFormat="1" ht="18" customHeight="1">
      <c r="A100" s="47"/>
      <c r="C100" s="48"/>
      <c r="D100" s="48"/>
      <c r="E100" s="48"/>
    </row>
    <row r="101" spans="1:5" s="40" customFormat="1" ht="18" customHeight="1">
      <c r="A101" s="47"/>
      <c r="C101" s="48"/>
      <c r="D101" s="48"/>
      <c r="E101" s="48"/>
    </row>
    <row r="102" spans="1:5" s="40" customFormat="1" ht="18" customHeight="1">
      <c r="A102" s="47"/>
      <c r="C102" s="48"/>
      <c r="D102" s="48"/>
      <c r="E102" s="48"/>
    </row>
    <row r="103" spans="1:5" s="40" customFormat="1" ht="18" customHeight="1">
      <c r="A103" s="47"/>
      <c r="C103" s="48"/>
      <c r="D103" s="48"/>
      <c r="E103" s="48"/>
    </row>
    <row r="104" spans="1:5" s="40" customFormat="1" ht="18" customHeight="1">
      <c r="A104" s="47"/>
      <c r="C104" s="48"/>
      <c r="D104" s="48"/>
      <c r="E104" s="48"/>
    </row>
    <row r="105" spans="1:5" s="40" customFormat="1" ht="18" customHeight="1">
      <c r="A105" s="47"/>
      <c r="C105" s="48"/>
      <c r="D105" s="48"/>
      <c r="E105" s="48"/>
    </row>
    <row r="106" spans="1:5" s="40" customFormat="1" ht="18" customHeight="1">
      <c r="A106" s="47"/>
      <c r="C106" s="48"/>
      <c r="D106" s="48"/>
      <c r="E106" s="48"/>
    </row>
    <row r="107" spans="1:5" s="40" customFormat="1" ht="18" customHeight="1">
      <c r="A107" s="47"/>
      <c r="C107" s="48"/>
      <c r="D107" s="48"/>
      <c r="E107" s="48"/>
    </row>
    <row r="108" spans="1:5" s="40" customFormat="1" ht="18" customHeight="1">
      <c r="A108" s="47"/>
      <c r="C108" s="48"/>
      <c r="D108" s="48"/>
      <c r="E108" s="48"/>
    </row>
    <row r="109" spans="1:5" s="40" customFormat="1" ht="18" customHeight="1">
      <c r="A109" s="47"/>
      <c r="C109" s="48"/>
      <c r="D109" s="48"/>
      <c r="E109" s="48"/>
    </row>
    <row r="110" spans="1:5" s="40" customFormat="1" ht="18" customHeight="1">
      <c r="A110" s="47"/>
      <c r="C110" s="48"/>
      <c r="D110" s="48"/>
      <c r="E110" s="48"/>
    </row>
    <row r="111" spans="1:5" s="40" customFormat="1" ht="18" customHeight="1">
      <c r="A111" s="47"/>
      <c r="C111" s="48"/>
      <c r="D111" s="48"/>
      <c r="E111" s="48"/>
    </row>
    <row r="112" spans="1:5" s="40" customFormat="1" ht="18" customHeight="1">
      <c r="A112" s="47"/>
      <c r="C112" s="48"/>
      <c r="D112" s="48"/>
      <c r="E112" s="48"/>
    </row>
    <row r="113" spans="1:5" s="40" customFormat="1" ht="18" customHeight="1">
      <c r="A113" s="47"/>
      <c r="C113" s="48"/>
      <c r="D113" s="48"/>
      <c r="E113" s="48"/>
    </row>
    <row r="114" spans="1:5" s="40" customFormat="1" ht="18" customHeight="1">
      <c r="A114" s="47"/>
      <c r="C114" s="48"/>
      <c r="D114" s="48"/>
      <c r="E114" s="48"/>
    </row>
    <row r="115" spans="1:5" s="40" customFormat="1" ht="18" customHeight="1">
      <c r="A115" s="47"/>
      <c r="C115" s="48"/>
      <c r="D115" s="48"/>
      <c r="E115" s="48"/>
    </row>
    <row r="116" spans="1:5" s="40" customFormat="1" ht="18" customHeight="1">
      <c r="A116" s="47"/>
      <c r="C116" s="48"/>
      <c r="D116" s="48"/>
      <c r="E116" s="48"/>
    </row>
    <row r="117" spans="1:5" s="40" customFormat="1" ht="18" customHeight="1">
      <c r="A117" s="47"/>
      <c r="C117" s="48"/>
      <c r="D117" s="48"/>
      <c r="E117" s="48"/>
    </row>
    <row r="118" spans="1:5" s="40" customFormat="1" ht="18" customHeight="1">
      <c r="A118" s="47"/>
      <c r="C118" s="48"/>
      <c r="D118" s="48"/>
      <c r="E118" s="48"/>
    </row>
    <row r="119" spans="1:5" s="40" customFormat="1" ht="18" customHeight="1">
      <c r="A119" s="47"/>
      <c r="C119" s="48"/>
      <c r="D119" s="48"/>
      <c r="E119" s="48"/>
    </row>
    <row r="120" spans="1:5" s="40" customFormat="1" ht="18" customHeight="1">
      <c r="A120" s="47"/>
      <c r="C120" s="48"/>
      <c r="D120" s="48"/>
      <c r="E120" s="48"/>
    </row>
    <row r="121" spans="1:5" s="40" customFormat="1" ht="18" customHeight="1">
      <c r="A121" s="47"/>
      <c r="C121" s="48"/>
      <c r="D121" s="48"/>
      <c r="E121" s="48"/>
    </row>
    <row r="122" spans="1:5" s="40" customFormat="1" ht="18" customHeight="1">
      <c r="A122" s="47"/>
      <c r="C122" s="48"/>
      <c r="D122" s="48"/>
      <c r="E122" s="48"/>
    </row>
  </sheetData>
  <sheetProtection/>
  <mergeCells count="7">
    <mergeCell ref="A94:B94"/>
    <mergeCell ref="A2:E2"/>
    <mergeCell ref="D3:E3"/>
    <mergeCell ref="A4:B4"/>
    <mergeCell ref="C4:C5"/>
    <mergeCell ref="D4:D5"/>
    <mergeCell ref="E4:E5"/>
  </mergeCells>
  <printOptions/>
  <pageMargins left="0.9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79">
      <selection activeCell="F9" sqref="F9"/>
    </sheetView>
  </sheetViews>
  <sheetFormatPr defaultColWidth="9.00390625" defaultRowHeight="19.5" customHeight="1"/>
  <cols>
    <col min="1" max="1" width="22.625" style="9" customWidth="1"/>
    <col min="2" max="2" width="42.25390625" style="9" customWidth="1"/>
    <col min="3" max="3" width="21.625" style="33" customWidth="1"/>
    <col min="4" max="16384" width="9.00390625" style="9" customWidth="1"/>
  </cols>
  <sheetData>
    <row r="1" ht="19.5" customHeight="1">
      <c r="A1" s="12" t="s">
        <v>172</v>
      </c>
    </row>
    <row r="2" spans="1:5" ht="19.5" customHeight="1">
      <c r="A2" s="92" t="s">
        <v>241</v>
      </c>
      <c r="B2" s="92"/>
      <c r="C2" s="92"/>
      <c r="D2" s="14"/>
      <c r="E2" s="27"/>
    </row>
    <row r="3" spans="1:3" ht="19.5" customHeight="1">
      <c r="A3" s="11"/>
      <c r="C3" s="34" t="s">
        <v>1</v>
      </c>
    </row>
    <row r="4" spans="1:3" s="10" customFormat="1" ht="19.5" customHeight="1">
      <c r="A4" s="90" t="s">
        <v>6</v>
      </c>
      <c r="B4" s="90"/>
      <c r="C4" s="93" t="s">
        <v>173</v>
      </c>
    </row>
    <row r="5" spans="1:3" s="10" customFormat="1" ht="19.5" customHeight="1">
      <c r="A5" s="36" t="s">
        <v>96</v>
      </c>
      <c r="B5" s="35" t="s">
        <v>97</v>
      </c>
      <c r="C5" s="93"/>
    </row>
    <row r="6" spans="1:3" s="10" customFormat="1" ht="19.5" customHeight="1">
      <c r="A6" s="73">
        <v>201</v>
      </c>
      <c r="B6" s="74" t="s">
        <v>98</v>
      </c>
      <c r="C6" s="57">
        <v>29706.425994999998</v>
      </c>
    </row>
    <row r="7" spans="1:3" s="10" customFormat="1" ht="19.5" customHeight="1">
      <c r="A7" s="73">
        <v>20103</v>
      </c>
      <c r="B7" s="74" t="s">
        <v>99</v>
      </c>
      <c r="C7" s="57">
        <v>10543.458768</v>
      </c>
    </row>
    <row r="8" spans="1:3" s="10" customFormat="1" ht="19.5" customHeight="1">
      <c r="A8" s="73">
        <v>2010305</v>
      </c>
      <c r="B8" s="74" t="s">
        <v>100</v>
      </c>
      <c r="C8" s="57">
        <v>237.4703</v>
      </c>
    </row>
    <row r="9" spans="1:3" s="10" customFormat="1" ht="19.5" customHeight="1">
      <c r="A9" s="73">
        <v>2010308</v>
      </c>
      <c r="B9" s="74" t="s">
        <v>101</v>
      </c>
      <c r="C9" s="57">
        <v>34.187433</v>
      </c>
    </row>
    <row r="10" spans="1:3" s="10" customFormat="1" ht="19.5" customHeight="1">
      <c r="A10" s="73">
        <v>2010350</v>
      </c>
      <c r="B10" s="74" t="s">
        <v>102</v>
      </c>
      <c r="C10" s="57">
        <v>9767.704187000001</v>
      </c>
    </row>
    <row r="11" spans="1:3" s="10" customFormat="1" ht="19.5" customHeight="1">
      <c r="A11" s="73">
        <v>2010399</v>
      </c>
      <c r="B11" s="74" t="s">
        <v>103</v>
      </c>
      <c r="C11" s="57">
        <v>504.096848</v>
      </c>
    </row>
    <row r="12" spans="1:3" s="10" customFormat="1" ht="19.5" customHeight="1">
      <c r="A12" s="73">
        <v>20104</v>
      </c>
      <c r="B12" s="74" t="s">
        <v>104</v>
      </c>
      <c r="C12" s="57">
        <v>256.95052000000004</v>
      </c>
    </row>
    <row r="13" spans="1:3" s="10" customFormat="1" ht="19.5" customHeight="1">
      <c r="A13" s="73">
        <v>2010450</v>
      </c>
      <c r="B13" s="74" t="s">
        <v>102</v>
      </c>
      <c r="C13" s="57">
        <v>26.11364</v>
      </c>
    </row>
    <row r="14" spans="1:3" s="10" customFormat="1" ht="19.5" customHeight="1">
      <c r="A14" s="73">
        <v>2010499</v>
      </c>
      <c r="B14" s="74" t="s">
        <v>106</v>
      </c>
      <c r="C14" s="57">
        <v>230.83687999999998</v>
      </c>
    </row>
    <row r="15" spans="1:3" s="10" customFormat="1" ht="19.5" customHeight="1">
      <c r="A15" s="73">
        <v>20105</v>
      </c>
      <c r="B15" s="74" t="s">
        <v>229</v>
      </c>
      <c r="C15" s="57">
        <v>7.18085</v>
      </c>
    </row>
    <row r="16" spans="1:3" s="10" customFormat="1" ht="19.5" customHeight="1">
      <c r="A16" s="73">
        <v>2010507</v>
      </c>
      <c r="B16" s="74" t="s">
        <v>230</v>
      </c>
      <c r="C16" s="57">
        <v>7.18085</v>
      </c>
    </row>
    <row r="17" spans="1:3" s="10" customFormat="1" ht="19.5" customHeight="1">
      <c r="A17" s="73">
        <v>20106</v>
      </c>
      <c r="B17" s="74" t="s">
        <v>107</v>
      </c>
      <c r="C17" s="57">
        <v>285.883306</v>
      </c>
    </row>
    <row r="18" spans="1:3" s="10" customFormat="1" ht="19.5" customHeight="1">
      <c r="A18" s="73">
        <v>2010607</v>
      </c>
      <c r="B18" s="74" t="s">
        <v>108</v>
      </c>
      <c r="C18" s="57">
        <v>24.566</v>
      </c>
    </row>
    <row r="19" spans="1:3" s="10" customFormat="1" ht="19.5" customHeight="1">
      <c r="A19" s="73">
        <v>2010650</v>
      </c>
      <c r="B19" s="74" t="s">
        <v>102</v>
      </c>
      <c r="C19" s="57">
        <v>32.04837</v>
      </c>
    </row>
    <row r="20" spans="1:3" s="10" customFormat="1" ht="19.5" customHeight="1">
      <c r="A20" s="73">
        <v>2010699</v>
      </c>
      <c r="B20" s="74" t="s">
        <v>109</v>
      </c>
      <c r="C20" s="57">
        <v>229.268936</v>
      </c>
    </row>
    <row r="21" spans="1:3" s="10" customFormat="1" ht="19.5" customHeight="1">
      <c r="A21" s="73">
        <v>20107</v>
      </c>
      <c r="B21" s="74" t="s">
        <v>110</v>
      </c>
      <c r="C21" s="57">
        <v>618.482992</v>
      </c>
    </row>
    <row r="22" spans="1:3" s="10" customFormat="1" ht="19.5" customHeight="1">
      <c r="A22" s="73">
        <v>2010707</v>
      </c>
      <c r="B22" s="74" t="s">
        <v>111</v>
      </c>
      <c r="C22" s="57">
        <v>610.868992</v>
      </c>
    </row>
    <row r="23" spans="1:3" s="10" customFormat="1" ht="19.5" customHeight="1">
      <c r="A23" s="73">
        <v>2010750</v>
      </c>
      <c r="B23" s="74" t="s">
        <v>102</v>
      </c>
      <c r="C23" s="57">
        <v>7.614</v>
      </c>
    </row>
    <row r="24" spans="1:3" s="10" customFormat="1" ht="19.5" customHeight="1">
      <c r="A24" s="73">
        <v>20108</v>
      </c>
      <c r="B24" s="74" t="s">
        <v>112</v>
      </c>
      <c r="C24" s="57">
        <v>11.59021</v>
      </c>
    </row>
    <row r="25" spans="1:3" s="10" customFormat="1" ht="19.5" customHeight="1">
      <c r="A25" s="73">
        <v>2010850</v>
      </c>
      <c r="B25" s="74" t="s">
        <v>102</v>
      </c>
      <c r="C25" s="57">
        <v>11.29021</v>
      </c>
    </row>
    <row r="26" spans="1:3" s="10" customFormat="1" ht="19.5" customHeight="1">
      <c r="A26" s="73">
        <v>2010899</v>
      </c>
      <c r="B26" s="74" t="s">
        <v>113</v>
      </c>
      <c r="C26" s="57">
        <v>0.3</v>
      </c>
    </row>
    <row r="27" spans="1:3" s="10" customFormat="1" ht="19.5" customHeight="1">
      <c r="A27" s="73">
        <v>20110</v>
      </c>
      <c r="B27" s="74" t="s">
        <v>114</v>
      </c>
      <c r="C27" s="57">
        <v>78.544262</v>
      </c>
    </row>
    <row r="28" spans="1:3" s="10" customFormat="1" ht="19.5" customHeight="1">
      <c r="A28" s="73">
        <v>2011007</v>
      </c>
      <c r="B28" s="74" t="s">
        <v>115</v>
      </c>
      <c r="C28" s="57">
        <v>78.544262</v>
      </c>
    </row>
    <row r="29" spans="1:3" s="10" customFormat="1" ht="19.5" customHeight="1">
      <c r="A29" s="73">
        <v>20111</v>
      </c>
      <c r="B29" s="74" t="s">
        <v>116</v>
      </c>
      <c r="C29" s="57">
        <v>34.69107</v>
      </c>
    </row>
    <row r="30" spans="1:3" s="10" customFormat="1" ht="19.5" customHeight="1">
      <c r="A30" s="73">
        <v>2011199</v>
      </c>
      <c r="B30" s="74" t="s">
        <v>117</v>
      </c>
      <c r="C30" s="57">
        <v>34.69107</v>
      </c>
    </row>
    <row r="31" spans="1:3" s="10" customFormat="1" ht="19.5" customHeight="1">
      <c r="A31" s="73">
        <v>20113</v>
      </c>
      <c r="B31" s="74" t="s">
        <v>118</v>
      </c>
      <c r="C31" s="57">
        <v>462.860384</v>
      </c>
    </row>
    <row r="32" spans="1:3" s="10" customFormat="1" ht="19.5" customHeight="1">
      <c r="A32" s="73">
        <v>2011308</v>
      </c>
      <c r="B32" s="74" t="s">
        <v>119</v>
      </c>
      <c r="C32" s="57">
        <v>405.938098</v>
      </c>
    </row>
    <row r="33" spans="1:3" s="10" customFormat="1" ht="19.5" customHeight="1">
      <c r="A33" s="73">
        <v>2011350</v>
      </c>
      <c r="B33" s="74" t="s">
        <v>102</v>
      </c>
      <c r="C33" s="57">
        <v>51.922286</v>
      </c>
    </row>
    <row r="34" spans="1:3" s="10" customFormat="1" ht="19.5" customHeight="1">
      <c r="A34" s="73">
        <v>2011399</v>
      </c>
      <c r="B34" s="74" t="s">
        <v>120</v>
      </c>
      <c r="C34" s="57">
        <v>5</v>
      </c>
    </row>
    <row r="35" spans="1:3" s="10" customFormat="1" ht="19.5" customHeight="1">
      <c r="A35" s="73">
        <v>20115</v>
      </c>
      <c r="B35" s="74" t="s">
        <v>121</v>
      </c>
      <c r="C35" s="57">
        <v>241.687</v>
      </c>
    </row>
    <row r="36" spans="1:3" s="10" customFormat="1" ht="19.5" customHeight="1">
      <c r="A36" s="73">
        <v>2011504</v>
      </c>
      <c r="B36" s="74" t="s">
        <v>122</v>
      </c>
      <c r="C36" s="57">
        <v>241.687</v>
      </c>
    </row>
    <row r="37" spans="1:3" s="10" customFormat="1" ht="19.5" customHeight="1">
      <c r="A37" s="73">
        <v>20133</v>
      </c>
      <c r="B37" s="74" t="s">
        <v>123</v>
      </c>
      <c r="C37" s="57">
        <v>4158.671633</v>
      </c>
    </row>
    <row r="38" spans="1:3" s="10" customFormat="1" ht="19.5" customHeight="1">
      <c r="A38" s="73">
        <v>2013302</v>
      </c>
      <c r="B38" s="74" t="s">
        <v>105</v>
      </c>
      <c r="C38" s="57">
        <v>27.5441</v>
      </c>
    </row>
    <row r="39" spans="1:3" s="10" customFormat="1" ht="19.5" customHeight="1">
      <c r="A39" s="73">
        <v>2013350</v>
      </c>
      <c r="B39" s="74" t="s">
        <v>102</v>
      </c>
      <c r="C39" s="57">
        <v>12.065404</v>
      </c>
    </row>
    <row r="40" spans="1:3" s="10" customFormat="1" ht="19.5" customHeight="1">
      <c r="A40" s="73">
        <v>2013399</v>
      </c>
      <c r="B40" s="74" t="s">
        <v>124</v>
      </c>
      <c r="C40" s="57">
        <v>4119.062129</v>
      </c>
    </row>
    <row r="41" spans="1:3" s="10" customFormat="1" ht="19.5" customHeight="1">
      <c r="A41" s="73">
        <v>20199</v>
      </c>
      <c r="B41" s="74" t="s">
        <v>125</v>
      </c>
      <c r="C41" s="57">
        <v>13006.425</v>
      </c>
    </row>
    <row r="42" spans="1:3" s="10" customFormat="1" ht="19.5" customHeight="1">
      <c r="A42" s="73">
        <v>2019999</v>
      </c>
      <c r="B42" s="74" t="s">
        <v>126</v>
      </c>
      <c r="C42" s="57">
        <v>13006.425</v>
      </c>
    </row>
    <row r="43" spans="1:3" s="10" customFormat="1" ht="19.5" customHeight="1">
      <c r="A43" s="73">
        <v>205</v>
      </c>
      <c r="B43" s="74" t="s">
        <v>127</v>
      </c>
      <c r="C43" s="57">
        <v>2737.682001</v>
      </c>
    </row>
    <row r="44" spans="1:3" s="10" customFormat="1" ht="19.5" customHeight="1">
      <c r="A44" s="73">
        <v>20501</v>
      </c>
      <c r="B44" s="74" t="s">
        <v>128</v>
      </c>
      <c r="C44" s="57">
        <v>58.6392</v>
      </c>
    </row>
    <row r="45" spans="1:3" s="10" customFormat="1" ht="19.5" customHeight="1">
      <c r="A45" s="73">
        <v>2050199</v>
      </c>
      <c r="B45" s="74" t="s">
        <v>129</v>
      </c>
      <c r="C45" s="57">
        <v>58.6392</v>
      </c>
    </row>
    <row r="46" spans="1:3" s="10" customFormat="1" ht="19.5" customHeight="1">
      <c r="A46" s="73">
        <v>20502</v>
      </c>
      <c r="B46" s="74" t="s">
        <v>130</v>
      </c>
      <c r="C46" s="57">
        <v>2679.042801</v>
      </c>
    </row>
    <row r="47" spans="1:3" s="10" customFormat="1" ht="19.5" customHeight="1">
      <c r="A47" s="73">
        <v>2050299</v>
      </c>
      <c r="B47" s="74" t="s">
        <v>131</v>
      </c>
      <c r="C47" s="57">
        <v>2679.042801</v>
      </c>
    </row>
    <row r="48" spans="1:3" s="10" customFormat="1" ht="19.5" customHeight="1">
      <c r="A48" s="73">
        <v>207</v>
      </c>
      <c r="B48" s="74" t="s">
        <v>231</v>
      </c>
      <c r="C48" s="57">
        <v>42.226732</v>
      </c>
    </row>
    <row r="49" spans="1:3" s="10" customFormat="1" ht="19.5" customHeight="1">
      <c r="A49" s="73">
        <v>20702</v>
      </c>
      <c r="B49" s="74" t="s">
        <v>232</v>
      </c>
      <c r="C49" s="57">
        <v>42.226732</v>
      </c>
    </row>
    <row r="50" spans="1:3" s="10" customFormat="1" ht="19.5" customHeight="1">
      <c r="A50" s="73">
        <v>2070205</v>
      </c>
      <c r="B50" s="74" t="s">
        <v>233</v>
      </c>
      <c r="C50" s="57">
        <v>42.226732</v>
      </c>
    </row>
    <row r="51" spans="1:3" s="10" customFormat="1" ht="19.5" customHeight="1">
      <c r="A51" s="73">
        <v>211</v>
      </c>
      <c r="B51" s="74" t="s">
        <v>132</v>
      </c>
      <c r="C51" s="57">
        <v>1145.4278539999998</v>
      </c>
    </row>
    <row r="52" spans="1:3" s="10" customFormat="1" ht="19.5" customHeight="1">
      <c r="A52" s="73">
        <v>21103</v>
      </c>
      <c r="B52" s="74" t="s">
        <v>133</v>
      </c>
      <c r="C52" s="57">
        <v>40.31988</v>
      </c>
    </row>
    <row r="53" spans="1:3" s="10" customFormat="1" ht="19.5" customHeight="1">
      <c r="A53" s="73">
        <v>2110301</v>
      </c>
      <c r="B53" s="74" t="s">
        <v>134</v>
      </c>
      <c r="C53" s="57">
        <v>40.31988</v>
      </c>
    </row>
    <row r="54" spans="1:3" s="10" customFormat="1" ht="19.5" customHeight="1">
      <c r="A54" s="73">
        <v>21104</v>
      </c>
      <c r="B54" s="74" t="s">
        <v>135</v>
      </c>
      <c r="C54" s="57">
        <v>675.838374</v>
      </c>
    </row>
    <row r="55" spans="1:3" s="10" customFormat="1" ht="19.5" customHeight="1">
      <c r="A55" s="73">
        <v>2110401</v>
      </c>
      <c r="B55" s="74" t="s">
        <v>136</v>
      </c>
      <c r="C55" s="57">
        <v>675.838374</v>
      </c>
    </row>
    <row r="56" spans="1:3" s="10" customFormat="1" ht="19.5" customHeight="1">
      <c r="A56" s="73">
        <v>21110</v>
      </c>
      <c r="B56" s="74" t="s">
        <v>137</v>
      </c>
      <c r="C56" s="57">
        <v>171.2696</v>
      </c>
    </row>
    <row r="57" spans="1:3" s="10" customFormat="1" ht="19.5" customHeight="1">
      <c r="A57" s="73">
        <v>2111001</v>
      </c>
      <c r="B57" s="74" t="s">
        <v>138</v>
      </c>
      <c r="C57" s="57">
        <v>171.2696</v>
      </c>
    </row>
    <row r="58" spans="1:3" s="10" customFormat="1" ht="19.5" customHeight="1">
      <c r="A58" s="73">
        <v>21111</v>
      </c>
      <c r="B58" s="74" t="s">
        <v>234</v>
      </c>
      <c r="C58" s="57">
        <v>60</v>
      </c>
    </row>
    <row r="59" spans="1:3" s="10" customFormat="1" ht="19.5" customHeight="1">
      <c r="A59" s="73">
        <v>2111102</v>
      </c>
      <c r="B59" s="74" t="s">
        <v>235</v>
      </c>
      <c r="C59" s="57">
        <v>60</v>
      </c>
    </row>
    <row r="60" spans="1:3" s="10" customFormat="1" ht="19.5" customHeight="1">
      <c r="A60" s="73">
        <v>21199</v>
      </c>
      <c r="B60" s="74" t="s">
        <v>236</v>
      </c>
      <c r="C60" s="57">
        <v>198</v>
      </c>
    </row>
    <row r="61" spans="1:3" s="10" customFormat="1" ht="19.5" customHeight="1">
      <c r="A61" s="73">
        <v>2119901</v>
      </c>
      <c r="B61" s="74" t="s">
        <v>237</v>
      </c>
      <c r="C61" s="57">
        <v>198</v>
      </c>
    </row>
    <row r="62" spans="1:3" s="10" customFormat="1" ht="19.5" customHeight="1">
      <c r="A62" s="73">
        <v>212</v>
      </c>
      <c r="B62" s="74" t="s">
        <v>140</v>
      </c>
      <c r="C62" s="57">
        <v>76603.81438899999</v>
      </c>
    </row>
    <row r="63" spans="1:3" s="10" customFormat="1" ht="19.5" customHeight="1">
      <c r="A63" s="73">
        <v>21202</v>
      </c>
      <c r="B63" s="74" t="s">
        <v>141</v>
      </c>
      <c r="C63" s="57">
        <v>2097.832016</v>
      </c>
    </row>
    <row r="64" spans="1:3" s="10" customFormat="1" ht="19.5" customHeight="1">
      <c r="A64" s="73">
        <v>2120201</v>
      </c>
      <c r="B64" s="74" t="s">
        <v>142</v>
      </c>
      <c r="C64" s="57">
        <v>2097.832016</v>
      </c>
    </row>
    <row r="65" spans="1:3" s="10" customFormat="1" ht="19.5" customHeight="1">
      <c r="A65" s="73">
        <v>21203</v>
      </c>
      <c r="B65" s="74" t="s">
        <v>143</v>
      </c>
      <c r="C65" s="57">
        <v>74505.982373</v>
      </c>
    </row>
    <row r="66" spans="1:3" s="10" customFormat="1" ht="19.5" customHeight="1">
      <c r="A66" s="73">
        <v>2120399</v>
      </c>
      <c r="B66" s="74" t="s">
        <v>144</v>
      </c>
      <c r="C66" s="57">
        <v>74505.982373</v>
      </c>
    </row>
    <row r="67" spans="1:3" s="10" customFormat="1" ht="19.5" customHeight="1">
      <c r="A67" s="73">
        <v>213</v>
      </c>
      <c r="B67" s="74" t="s">
        <v>153</v>
      </c>
      <c r="C67" s="57">
        <v>700</v>
      </c>
    </row>
    <row r="68" spans="1:3" s="10" customFormat="1" ht="19.5" customHeight="1">
      <c r="A68" s="73">
        <v>21303</v>
      </c>
      <c r="B68" s="74" t="s">
        <v>154</v>
      </c>
      <c r="C68" s="57">
        <v>700</v>
      </c>
    </row>
    <row r="69" spans="1:3" s="10" customFormat="1" ht="19.5" customHeight="1">
      <c r="A69" s="73">
        <v>2130305</v>
      </c>
      <c r="B69" s="74" t="s">
        <v>155</v>
      </c>
      <c r="C69" s="57">
        <v>700</v>
      </c>
    </row>
    <row r="70" spans="1:3" s="10" customFormat="1" ht="19.5" customHeight="1">
      <c r="A70" s="73">
        <v>215</v>
      </c>
      <c r="B70" s="74" t="s">
        <v>156</v>
      </c>
      <c r="C70" s="57">
        <v>56.899528000000004</v>
      </c>
    </row>
    <row r="71" spans="1:3" s="10" customFormat="1" ht="19.5" customHeight="1">
      <c r="A71" s="73">
        <v>21506</v>
      </c>
      <c r="B71" s="74" t="s">
        <v>157</v>
      </c>
      <c r="C71" s="57">
        <v>56.899528000000004</v>
      </c>
    </row>
    <row r="72" spans="1:3" s="10" customFormat="1" ht="19.5" customHeight="1">
      <c r="A72" s="73">
        <v>2150605</v>
      </c>
      <c r="B72" s="74" t="s">
        <v>158</v>
      </c>
      <c r="C72" s="57">
        <v>56.899528000000004</v>
      </c>
    </row>
    <row r="73" spans="1:3" s="10" customFormat="1" ht="19.5" customHeight="1">
      <c r="A73" s="73">
        <v>216</v>
      </c>
      <c r="B73" s="74" t="s">
        <v>159</v>
      </c>
      <c r="C73" s="57">
        <v>5920.848837</v>
      </c>
    </row>
    <row r="74" spans="1:3" s="10" customFormat="1" ht="19.5" customHeight="1">
      <c r="A74" s="73">
        <v>21602</v>
      </c>
      <c r="B74" s="74" t="s">
        <v>160</v>
      </c>
      <c r="C74" s="57">
        <v>5748.3885789999995</v>
      </c>
    </row>
    <row r="75" spans="1:3" s="10" customFormat="1" ht="19.5" customHeight="1">
      <c r="A75" s="73">
        <v>2160299</v>
      </c>
      <c r="B75" s="74" t="s">
        <v>161</v>
      </c>
      <c r="C75" s="57">
        <v>5748.3885789999995</v>
      </c>
    </row>
    <row r="76" spans="1:3" s="10" customFormat="1" ht="19.5" customHeight="1">
      <c r="A76" s="73">
        <v>21605</v>
      </c>
      <c r="B76" s="74" t="s">
        <v>162</v>
      </c>
      <c r="C76" s="57">
        <v>172.460258</v>
      </c>
    </row>
    <row r="77" spans="1:3" s="10" customFormat="1" ht="19.5" customHeight="1">
      <c r="A77" s="73">
        <v>2160599</v>
      </c>
      <c r="B77" s="74" t="s">
        <v>163</v>
      </c>
      <c r="C77" s="57">
        <v>172.460258</v>
      </c>
    </row>
    <row r="78" spans="1:3" s="10" customFormat="1" ht="19.5" customHeight="1">
      <c r="A78" s="73">
        <v>217</v>
      </c>
      <c r="B78" s="74" t="s">
        <v>164</v>
      </c>
      <c r="C78" s="57">
        <v>2197.5</v>
      </c>
    </row>
    <row r="79" spans="1:3" s="10" customFormat="1" ht="19.5" customHeight="1">
      <c r="A79" s="73">
        <v>21703</v>
      </c>
      <c r="B79" s="74" t="s">
        <v>165</v>
      </c>
      <c r="C79" s="57">
        <v>2197.5</v>
      </c>
    </row>
    <row r="80" spans="1:3" s="10" customFormat="1" ht="19.5" customHeight="1">
      <c r="A80" s="73">
        <v>2170399</v>
      </c>
      <c r="B80" s="74" t="s">
        <v>166</v>
      </c>
      <c r="C80" s="57">
        <v>2197.5</v>
      </c>
    </row>
    <row r="81" spans="1:3" s="10" customFormat="1" ht="19.5" customHeight="1">
      <c r="A81" s="73">
        <v>220</v>
      </c>
      <c r="B81" s="74" t="s">
        <v>167</v>
      </c>
      <c r="C81" s="57">
        <v>222.32991</v>
      </c>
    </row>
    <row r="82" spans="1:3" s="10" customFormat="1" ht="19.5" customHeight="1">
      <c r="A82" s="73">
        <v>22001</v>
      </c>
      <c r="B82" s="74" t="s">
        <v>168</v>
      </c>
      <c r="C82" s="57">
        <v>222.32991</v>
      </c>
    </row>
    <row r="83" spans="1:3" s="10" customFormat="1" ht="19.5" customHeight="1">
      <c r="A83" s="73">
        <v>2200104</v>
      </c>
      <c r="B83" s="74" t="s">
        <v>169</v>
      </c>
      <c r="C83" s="57">
        <v>176.7518</v>
      </c>
    </row>
    <row r="84" spans="1:3" s="10" customFormat="1" ht="19.5" customHeight="1">
      <c r="A84" s="73">
        <v>2200106</v>
      </c>
      <c r="B84" s="74" t="s">
        <v>238</v>
      </c>
      <c r="C84" s="57">
        <v>5.416</v>
      </c>
    </row>
    <row r="85" spans="1:3" s="10" customFormat="1" ht="19.5" customHeight="1">
      <c r="A85" s="73">
        <v>2200111</v>
      </c>
      <c r="B85" s="74" t="s">
        <v>170</v>
      </c>
      <c r="C85" s="57">
        <v>8.49</v>
      </c>
    </row>
    <row r="86" spans="1:3" s="10" customFormat="1" ht="19.5" customHeight="1">
      <c r="A86" s="73">
        <v>2200150</v>
      </c>
      <c r="B86" s="74" t="s">
        <v>102</v>
      </c>
      <c r="C86" s="57">
        <v>31.672109999999996</v>
      </c>
    </row>
    <row r="87" spans="1:3" s="10" customFormat="1" ht="19.5" customHeight="1">
      <c r="A87" s="73">
        <v>229</v>
      </c>
      <c r="B87" s="74" t="s">
        <v>171</v>
      </c>
      <c r="C87" s="57">
        <v>50</v>
      </c>
    </row>
    <row r="88" spans="1:3" s="10" customFormat="1" ht="19.5" customHeight="1">
      <c r="A88" s="73">
        <v>22999</v>
      </c>
      <c r="B88" s="74" t="s">
        <v>171</v>
      </c>
      <c r="C88" s="57">
        <v>50</v>
      </c>
    </row>
    <row r="89" spans="1:3" s="10" customFormat="1" ht="19.5" customHeight="1">
      <c r="A89" s="73">
        <v>2299901</v>
      </c>
      <c r="B89" s="74" t="s">
        <v>34</v>
      </c>
      <c r="C89" s="57">
        <v>50</v>
      </c>
    </row>
    <row r="90" spans="1:3" s="10" customFormat="1" ht="19.5" customHeight="1">
      <c r="A90" s="87" t="s">
        <v>93</v>
      </c>
      <c r="B90" s="87"/>
      <c r="C90" s="44">
        <v>119383.15524600001</v>
      </c>
    </row>
    <row r="91" s="10" customFormat="1" ht="19.5" customHeight="1">
      <c r="C91" s="37"/>
    </row>
    <row r="92" s="10" customFormat="1" ht="19.5" customHeight="1">
      <c r="C92" s="37"/>
    </row>
    <row r="93" s="10" customFormat="1" ht="19.5" customHeight="1">
      <c r="C93" s="37"/>
    </row>
    <row r="94" s="10" customFormat="1" ht="19.5" customHeight="1">
      <c r="C94" s="37"/>
    </row>
    <row r="95" s="10" customFormat="1" ht="19.5" customHeight="1">
      <c r="C95" s="37"/>
    </row>
    <row r="96" s="10" customFormat="1" ht="19.5" customHeight="1">
      <c r="C96" s="37"/>
    </row>
    <row r="97" s="10" customFormat="1" ht="19.5" customHeight="1">
      <c r="C97" s="37"/>
    </row>
    <row r="98" s="10" customFormat="1" ht="19.5" customHeight="1">
      <c r="C98" s="37"/>
    </row>
    <row r="99" s="10" customFormat="1" ht="19.5" customHeight="1">
      <c r="C99" s="37"/>
    </row>
    <row r="100" s="10" customFormat="1" ht="19.5" customHeight="1">
      <c r="C100" s="37"/>
    </row>
    <row r="101" s="10" customFormat="1" ht="19.5" customHeight="1">
      <c r="C101" s="37"/>
    </row>
    <row r="102" s="10" customFormat="1" ht="19.5" customHeight="1">
      <c r="C102" s="37"/>
    </row>
    <row r="103" s="10" customFormat="1" ht="19.5" customHeight="1">
      <c r="C103" s="37"/>
    </row>
    <row r="104" s="10" customFormat="1" ht="19.5" customHeight="1">
      <c r="C104" s="37"/>
    </row>
    <row r="105" s="10" customFormat="1" ht="19.5" customHeight="1">
      <c r="C105" s="37"/>
    </row>
    <row r="106" s="10" customFormat="1" ht="19.5" customHeight="1">
      <c r="C106" s="37"/>
    </row>
    <row r="107" s="10" customFormat="1" ht="19.5" customHeight="1">
      <c r="C107" s="37"/>
    </row>
    <row r="108" s="10" customFormat="1" ht="19.5" customHeight="1">
      <c r="C108" s="37"/>
    </row>
    <row r="109" s="10" customFormat="1" ht="19.5" customHeight="1">
      <c r="C109" s="37"/>
    </row>
    <row r="110" s="10" customFormat="1" ht="19.5" customHeight="1">
      <c r="C110" s="37"/>
    </row>
    <row r="111" s="10" customFormat="1" ht="19.5" customHeight="1">
      <c r="C111" s="37"/>
    </row>
    <row r="112" s="10" customFormat="1" ht="19.5" customHeight="1">
      <c r="C112" s="37"/>
    </row>
    <row r="113" s="10" customFormat="1" ht="19.5" customHeight="1">
      <c r="C113" s="37"/>
    </row>
    <row r="114" s="10" customFormat="1" ht="19.5" customHeight="1">
      <c r="C114" s="38"/>
    </row>
    <row r="115" s="10" customFormat="1" ht="19.5" customHeight="1">
      <c r="C115" s="38"/>
    </row>
    <row r="116" s="10" customFormat="1" ht="19.5" customHeight="1">
      <c r="C116" s="38"/>
    </row>
    <row r="117" s="10" customFormat="1" ht="19.5" customHeight="1">
      <c r="C117" s="38"/>
    </row>
    <row r="118" s="10" customFormat="1" ht="19.5" customHeight="1">
      <c r="C118" s="38"/>
    </row>
    <row r="119" s="10" customFormat="1" ht="19.5" customHeight="1">
      <c r="C119" s="38"/>
    </row>
    <row r="120" s="10" customFormat="1" ht="19.5" customHeight="1">
      <c r="C120" s="38"/>
    </row>
    <row r="121" s="10" customFormat="1" ht="19.5" customHeight="1">
      <c r="C121" s="38"/>
    </row>
    <row r="122" s="10" customFormat="1" ht="19.5" customHeight="1">
      <c r="C122" s="38"/>
    </row>
    <row r="123" s="10" customFormat="1" ht="19.5" customHeight="1">
      <c r="C123" s="38"/>
    </row>
    <row r="124" s="10" customFormat="1" ht="19.5" customHeight="1">
      <c r="C124" s="38"/>
    </row>
    <row r="125" s="10" customFormat="1" ht="19.5" customHeight="1">
      <c r="C125" s="38"/>
    </row>
    <row r="126" s="10" customFormat="1" ht="19.5" customHeight="1">
      <c r="C126" s="38"/>
    </row>
    <row r="127" s="10" customFormat="1" ht="19.5" customHeight="1">
      <c r="C127" s="38"/>
    </row>
    <row r="128" s="10" customFormat="1" ht="19.5" customHeight="1">
      <c r="C128" s="38"/>
    </row>
    <row r="129" s="10" customFormat="1" ht="19.5" customHeight="1">
      <c r="C129" s="38"/>
    </row>
    <row r="130" s="10" customFormat="1" ht="19.5" customHeight="1">
      <c r="C130" s="38"/>
    </row>
    <row r="131" s="10" customFormat="1" ht="19.5" customHeight="1">
      <c r="C131" s="38"/>
    </row>
    <row r="132" s="10" customFormat="1" ht="19.5" customHeight="1">
      <c r="C132" s="38"/>
    </row>
    <row r="133" s="10" customFormat="1" ht="19.5" customHeight="1">
      <c r="C133" s="38"/>
    </row>
    <row r="134" s="10" customFormat="1" ht="19.5" customHeight="1">
      <c r="C134" s="38"/>
    </row>
    <row r="135" s="10" customFormat="1" ht="19.5" customHeight="1">
      <c r="C135" s="38"/>
    </row>
    <row r="136" s="10" customFormat="1" ht="19.5" customHeight="1">
      <c r="C136" s="38"/>
    </row>
    <row r="137" s="10" customFormat="1" ht="19.5" customHeight="1">
      <c r="C137" s="38"/>
    </row>
    <row r="138" s="10" customFormat="1" ht="19.5" customHeight="1">
      <c r="C138" s="38"/>
    </row>
    <row r="139" s="10" customFormat="1" ht="19.5" customHeight="1">
      <c r="C139" s="38"/>
    </row>
    <row r="140" s="10" customFormat="1" ht="19.5" customHeight="1">
      <c r="C140" s="38"/>
    </row>
    <row r="141" s="10" customFormat="1" ht="19.5" customHeight="1">
      <c r="C141" s="38"/>
    </row>
    <row r="142" s="10" customFormat="1" ht="19.5" customHeight="1">
      <c r="C142" s="38"/>
    </row>
    <row r="143" s="10" customFormat="1" ht="19.5" customHeight="1">
      <c r="C143" s="38"/>
    </row>
    <row r="144" s="10" customFormat="1" ht="19.5" customHeight="1">
      <c r="C144" s="38"/>
    </row>
    <row r="145" s="10" customFormat="1" ht="19.5" customHeight="1">
      <c r="C145" s="38"/>
    </row>
    <row r="146" s="10" customFormat="1" ht="19.5" customHeight="1">
      <c r="C146" s="38"/>
    </row>
    <row r="147" s="10" customFormat="1" ht="19.5" customHeight="1">
      <c r="C147" s="38"/>
    </row>
    <row r="148" s="10" customFormat="1" ht="19.5" customHeight="1">
      <c r="C148" s="38"/>
    </row>
    <row r="149" s="10" customFormat="1" ht="19.5" customHeight="1">
      <c r="C149" s="39"/>
    </row>
    <row r="150" s="10" customFormat="1" ht="19.5" customHeight="1">
      <c r="C150" s="39"/>
    </row>
    <row r="151" s="10" customFormat="1" ht="19.5" customHeight="1">
      <c r="C151" s="39"/>
    </row>
    <row r="152" s="10" customFormat="1" ht="19.5" customHeight="1">
      <c r="C152" s="39"/>
    </row>
    <row r="153" s="10" customFormat="1" ht="19.5" customHeight="1">
      <c r="C153" s="39"/>
    </row>
    <row r="154" s="10" customFormat="1" ht="19.5" customHeight="1">
      <c r="C154" s="39"/>
    </row>
    <row r="155" s="10" customFormat="1" ht="19.5" customHeight="1">
      <c r="C155" s="39"/>
    </row>
    <row r="156" s="10" customFormat="1" ht="19.5" customHeight="1">
      <c r="C156" s="39"/>
    </row>
    <row r="157" s="10" customFormat="1" ht="19.5" customHeight="1">
      <c r="C157" s="39"/>
    </row>
    <row r="158" s="10" customFormat="1" ht="19.5" customHeight="1">
      <c r="C158" s="39"/>
    </row>
    <row r="159" s="10" customFormat="1" ht="19.5" customHeight="1">
      <c r="C159" s="39"/>
    </row>
    <row r="160" s="10" customFormat="1" ht="19.5" customHeight="1">
      <c r="C160" s="39"/>
    </row>
    <row r="161" s="10" customFormat="1" ht="19.5" customHeight="1">
      <c r="C161" s="39"/>
    </row>
    <row r="162" s="10" customFormat="1" ht="19.5" customHeight="1">
      <c r="C162" s="39"/>
    </row>
    <row r="163" s="10" customFormat="1" ht="19.5" customHeight="1">
      <c r="C163" s="39"/>
    </row>
  </sheetData>
  <sheetProtection/>
  <mergeCells count="4">
    <mergeCell ref="A2:C2"/>
    <mergeCell ref="A4:B4"/>
    <mergeCell ref="A90:B90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E8" sqref="E8"/>
    </sheetView>
  </sheetViews>
  <sheetFormatPr defaultColWidth="9.00390625" defaultRowHeight="18" customHeight="1"/>
  <cols>
    <col min="1" max="3" width="25.375" style="28" customWidth="1"/>
    <col min="4" max="16384" width="9.00390625" style="28" customWidth="1"/>
  </cols>
  <sheetData>
    <row r="1" ht="18" customHeight="1">
      <c r="A1" s="29" t="s">
        <v>174</v>
      </c>
    </row>
    <row r="2" spans="1:3" ht="45" customHeight="1">
      <c r="A2" s="94" t="s">
        <v>175</v>
      </c>
      <c r="B2" s="94"/>
      <c r="C2" s="94"/>
    </row>
    <row r="3" s="22" customFormat="1" ht="18" customHeight="1">
      <c r="C3" s="30" t="s">
        <v>1</v>
      </c>
    </row>
    <row r="4" spans="1:3" s="22" customFormat="1" ht="18" customHeight="1">
      <c r="A4" s="96" t="s">
        <v>176</v>
      </c>
      <c r="B4" s="96" t="s">
        <v>177</v>
      </c>
      <c r="C4" s="96" t="s">
        <v>173</v>
      </c>
    </row>
    <row r="5" spans="1:3" s="22" customFormat="1" ht="18" customHeight="1">
      <c r="A5" s="96"/>
      <c r="B5" s="96"/>
      <c r="C5" s="96"/>
    </row>
    <row r="6" spans="1:3" s="22" customFormat="1" ht="18" customHeight="1">
      <c r="A6" s="97" t="s">
        <v>13</v>
      </c>
      <c r="B6" s="31" t="s">
        <v>59</v>
      </c>
      <c r="C6" s="21">
        <v>7495.874148000001</v>
      </c>
    </row>
    <row r="7" spans="1:3" s="22" customFormat="1" ht="18" customHeight="1">
      <c r="A7" s="97" t="s">
        <v>54</v>
      </c>
      <c r="B7" s="31" t="s">
        <v>178</v>
      </c>
      <c r="C7" s="21">
        <v>6746.261589</v>
      </c>
    </row>
    <row r="8" spans="1:3" s="22" customFormat="1" ht="18" customHeight="1">
      <c r="A8" s="97" t="s">
        <v>54</v>
      </c>
      <c r="B8" s="31" t="s">
        <v>179</v>
      </c>
      <c r="C8" s="21">
        <v>671.396159</v>
      </c>
    </row>
    <row r="9" spans="1:3" s="22" customFormat="1" ht="18" customHeight="1">
      <c r="A9" s="97" t="s">
        <v>54</v>
      </c>
      <c r="B9" s="31" t="s">
        <v>180</v>
      </c>
      <c r="C9" s="21">
        <v>78.2164</v>
      </c>
    </row>
    <row r="10" spans="1:3" s="22" customFormat="1" ht="18" customHeight="1">
      <c r="A10" s="97" t="s">
        <v>16</v>
      </c>
      <c r="B10" s="31" t="s">
        <v>59</v>
      </c>
      <c r="C10" s="21">
        <v>2215.288249</v>
      </c>
    </row>
    <row r="11" spans="1:3" s="22" customFormat="1" ht="18" customHeight="1">
      <c r="A11" s="97" t="s">
        <v>54</v>
      </c>
      <c r="B11" s="31" t="s">
        <v>181</v>
      </c>
      <c r="C11" s="20">
        <v>68.338945</v>
      </c>
    </row>
    <row r="12" spans="1:3" s="22" customFormat="1" ht="18" customHeight="1">
      <c r="A12" s="97" t="s">
        <v>54</v>
      </c>
      <c r="B12" s="31" t="s">
        <v>182</v>
      </c>
      <c r="C12" s="20">
        <v>3.662372</v>
      </c>
    </row>
    <row r="13" spans="1:3" s="22" customFormat="1" ht="18" customHeight="1">
      <c r="A13" s="97" t="s">
        <v>54</v>
      </c>
      <c r="B13" s="31" t="s">
        <v>183</v>
      </c>
      <c r="C13" s="20">
        <v>0.75408</v>
      </c>
    </row>
    <row r="14" spans="1:3" s="22" customFormat="1" ht="18" customHeight="1">
      <c r="A14" s="97" t="s">
        <v>54</v>
      </c>
      <c r="B14" s="31" t="s">
        <v>184</v>
      </c>
      <c r="C14" s="21">
        <v>283.468956</v>
      </c>
    </row>
    <row r="15" spans="1:3" s="22" customFormat="1" ht="18" customHeight="1">
      <c r="A15" s="97" t="s">
        <v>54</v>
      </c>
      <c r="B15" s="31" t="s">
        <v>185</v>
      </c>
      <c r="C15" s="20">
        <v>35.632855</v>
      </c>
    </row>
    <row r="16" spans="1:3" s="22" customFormat="1" ht="18" customHeight="1">
      <c r="A16" s="97" t="s">
        <v>54</v>
      </c>
      <c r="B16" s="31" t="s">
        <v>186</v>
      </c>
      <c r="C16" s="20">
        <v>165.215086</v>
      </c>
    </row>
    <row r="17" spans="1:3" s="22" customFormat="1" ht="18" customHeight="1">
      <c r="A17" s="97" t="s">
        <v>54</v>
      </c>
      <c r="B17" s="31" t="s">
        <v>187</v>
      </c>
      <c r="C17" s="20">
        <v>9.05645</v>
      </c>
    </row>
    <row r="18" spans="1:3" s="22" customFormat="1" ht="18" customHeight="1">
      <c r="A18" s="97" t="s">
        <v>54</v>
      </c>
      <c r="B18" s="31" t="s">
        <v>188</v>
      </c>
      <c r="C18" s="20">
        <v>59.980678000000005</v>
      </c>
    </row>
    <row r="19" spans="1:3" s="22" customFormat="1" ht="18" customHeight="1">
      <c r="A19" s="97" t="s">
        <v>54</v>
      </c>
      <c r="B19" s="31" t="s">
        <v>189</v>
      </c>
      <c r="C19" s="20">
        <v>0.237</v>
      </c>
    </row>
    <row r="20" spans="1:3" s="22" customFormat="1" ht="18" customHeight="1">
      <c r="A20" s="97" t="s">
        <v>54</v>
      </c>
      <c r="B20" s="31" t="s">
        <v>190</v>
      </c>
      <c r="C20" s="20">
        <v>1182.9058300000002</v>
      </c>
    </row>
    <row r="21" spans="1:3" s="22" customFormat="1" ht="18" customHeight="1">
      <c r="A21" s="97" t="s">
        <v>54</v>
      </c>
      <c r="B21" s="31" t="s">
        <v>191</v>
      </c>
      <c r="C21" s="21">
        <v>0.04</v>
      </c>
    </row>
    <row r="22" spans="1:3" s="22" customFormat="1" ht="18" customHeight="1">
      <c r="A22" s="97" t="s">
        <v>54</v>
      </c>
      <c r="B22" s="31" t="s">
        <v>192</v>
      </c>
      <c r="C22" s="20">
        <v>3.9591</v>
      </c>
    </row>
    <row r="23" spans="1:3" s="22" customFormat="1" ht="18" customHeight="1">
      <c r="A23" s="97" t="s">
        <v>54</v>
      </c>
      <c r="B23" s="31" t="s">
        <v>193</v>
      </c>
      <c r="C23" s="20">
        <v>10.132489999999999</v>
      </c>
    </row>
    <row r="24" spans="1:3" s="22" customFormat="1" ht="18" customHeight="1">
      <c r="A24" s="97" t="s">
        <v>54</v>
      </c>
      <c r="B24" s="31" t="s">
        <v>194</v>
      </c>
      <c r="C24" s="20">
        <v>51.868326</v>
      </c>
    </row>
    <row r="25" spans="1:3" s="22" customFormat="1" ht="18" customHeight="1">
      <c r="A25" s="97" t="s">
        <v>54</v>
      </c>
      <c r="B25" s="31" t="s">
        <v>195</v>
      </c>
      <c r="C25" s="20">
        <v>249.0498</v>
      </c>
    </row>
    <row r="26" spans="1:3" s="22" customFormat="1" ht="18" customHeight="1">
      <c r="A26" s="97" t="s">
        <v>54</v>
      </c>
      <c r="B26" s="31" t="s">
        <v>196</v>
      </c>
      <c r="C26" s="20">
        <v>26.359590999999998</v>
      </c>
    </row>
    <row r="27" spans="1:3" s="22" customFormat="1" ht="18" customHeight="1">
      <c r="A27" s="97" t="s">
        <v>54</v>
      </c>
      <c r="B27" s="31" t="s">
        <v>197</v>
      </c>
      <c r="C27" s="20">
        <v>63.42669</v>
      </c>
    </row>
    <row r="28" spans="1:3" s="22" customFormat="1" ht="18" customHeight="1">
      <c r="A28" s="97" t="s">
        <v>54</v>
      </c>
      <c r="B28" s="31" t="s">
        <v>198</v>
      </c>
      <c r="C28" s="20">
        <v>1.2</v>
      </c>
    </row>
    <row r="29" spans="1:3" s="22" customFormat="1" ht="18" customHeight="1">
      <c r="A29" s="97" t="s">
        <v>19</v>
      </c>
      <c r="B29" s="31" t="s">
        <v>59</v>
      </c>
      <c r="C29" s="21">
        <v>342.53283</v>
      </c>
    </row>
    <row r="30" spans="1:3" s="22" customFormat="1" ht="18" customHeight="1">
      <c r="A30" s="97" t="s">
        <v>54</v>
      </c>
      <c r="B30" s="31" t="s">
        <v>199</v>
      </c>
      <c r="C30" s="20">
        <v>342.00324</v>
      </c>
    </row>
    <row r="31" spans="1:3" s="22" customFormat="1" ht="18" customHeight="1">
      <c r="A31" s="97" t="s">
        <v>54</v>
      </c>
      <c r="B31" s="31" t="s">
        <v>200</v>
      </c>
      <c r="C31" s="20">
        <v>0.52959</v>
      </c>
    </row>
    <row r="32" spans="1:3" s="22" customFormat="1" ht="18" customHeight="1">
      <c r="A32" s="95" t="s">
        <v>93</v>
      </c>
      <c r="B32" s="95" t="s">
        <v>54</v>
      </c>
      <c r="C32" s="21">
        <v>10053.695227</v>
      </c>
    </row>
    <row r="33" s="22" customFormat="1" ht="18" customHeight="1">
      <c r="C33" s="32"/>
    </row>
    <row r="34" s="22" customFormat="1" ht="18" customHeight="1">
      <c r="C34" s="32"/>
    </row>
    <row r="35" s="22" customFormat="1" ht="18" customHeight="1">
      <c r="C35" s="32"/>
    </row>
    <row r="36" s="22" customFormat="1" ht="18" customHeight="1">
      <c r="C36" s="32"/>
    </row>
    <row r="37" s="22" customFormat="1" ht="18" customHeight="1">
      <c r="C37" s="32"/>
    </row>
    <row r="38" spans="1:3" ht="18" customHeight="1">
      <c r="A38" s="22"/>
      <c r="B38" s="22"/>
      <c r="C38" s="24"/>
    </row>
    <row r="39" spans="1:3" ht="18" customHeight="1">
      <c r="A39" s="22"/>
      <c r="B39" s="22"/>
      <c r="C39" s="24"/>
    </row>
    <row r="40" spans="1:3" ht="18" customHeight="1">
      <c r="A40" s="22"/>
      <c r="B40" s="22"/>
      <c r="C40" s="24"/>
    </row>
    <row r="41" spans="1:3" ht="18" customHeight="1">
      <c r="A41" s="22"/>
      <c r="B41" s="22"/>
      <c r="C41" s="24"/>
    </row>
    <row r="42" spans="1:3" ht="18" customHeight="1">
      <c r="A42" s="22"/>
      <c r="B42" s="22"/>
      <c r="C42" s="24"/>
    </row>
    <row r="43" ht="18" customHeight="1">
      <c r="C43" s="24"/>
    </row>
    <row r="44" ht="18" customHeight="1">
      <c r="C44" s="24"/>
    </row>
    <row r="45" ht="18" customHeight="1">
      <c r="C45" s="24"/>
    </row>
    <row r="46" ht="18" customHeight="1">
      <c r="C46" s="24"/>
    </row>
    <row r="47" ht="18" customHeight="1">
      <c r="C47" s="24"/>
    </row>
    <row r="48" ht="18" customHeight="1">
      <c r="C48" s="24"/>
    </row>
    <row r="49" ht="18" customHeight="1">
      <c r="C49" s="24"/>
    </row>
    <row r="50" ht="18" customHeight="1">
      <c r="C50" s="24"/>
    </row>
    <row r="51" ht="18" customHeight="1">
      <c r="C51" s="24"/>
    </row>
    <row r="52" ht="18" customHeight="1">
      <c r="C52" s="24"/>
    </row>
    <row r="53" ht="18" customHeight="1">
      <c r="C53" s="24"/>
    </row>
    <row r="54" ht="18" customHeight="1">
      <c r="C54" s="24"/>
    </row>
    <row r="55" ht="18" customHeight="1">
      <c r="C55" s="24"/>
    </row>
    <row r="56" ht="18" customHeight="1">
      <c r="C56" s="24"/>
    </row>
  </sheetData>
  <sheetProtection/>
  <mergeCells count="8">
    <mergeCell ref="A2:C2"/>
    <mergeCell ref="A32:B32"/>
    <mergeCell ref="A4:A5"/>
    <mergeCell ref="A6:A9"/>
    <mergeCell ref="A10:A28"/>
    <mergeCell ref="A29:A31"/>
    <mergeCell ref="B4:B5"/>
    <mergeCell ref="C4:C5"/>
  </mergeCells>
  <printOptions/>
  <pageMargins left="0.9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H6" sqref="H6"/>
    </sheetView>
  </sheetViews>
  <sheetFormatPr defaultColWidth="9.00390625" defaultRowHeight="19.5" customHeight="1"/>
  <cols>
    <col min="1" max="1" width="16.875" style="9" customWidth="1"/>
    <col min="2" max="2" width="38.75390625" style="11" customWidth="1"/>
    <col min="3" max="6" width="15.875" style="9" customWidth="1"/>
    <col min="7" max="16384" width="9.00390625" style="9" customWidth="1"/>
  </cols>
  <sheetData>
    <row r="1" spans="1:4" ht="19.5" customHeight="1">
      <c r="A1" s="12" t="s">
        <v>201</v>
      </c>
      <c r="D1" s="13"/>
    </row>
    <row r="2" spans="1:6" ht="23.25" customHeight="1">
      <c r="A2" s="92" t="s">
        <v>242</v>
      </c>
      <c r="B2" s="92"/>
      <c r="C2" s="92"/>
      <c r="D2" s="92"/>
      <c r="E2" s="92"/>
      <c r="F2" s="92"/>
    </row>
    <row r="3" spans="1:6" ht="19.5" customHeight="1">
      <c r="A3" s="11"/>
      <c r="E3" s="15"/>
      <c r="F3" s="16" t="s">
        <v>1</v>
      </c>
    </row>
    <row r="4" spans="1:6" s="10" customFormat="1" ht="19.5" customHeight="1">
      <c r="A4" s="85" t="s">
        <v>6</v>
      </c>
      <c r="B4" s="85"/>
      <c r="C4" s="100" t="s">
        <v>202</v>
      </c>
      <c r="D4" s="100" t="s">
        <v>203</v>
      </c>
      <c r="E4" s="100" t="s">
        <v>204</v>
      </c>
      <c r="F4" s="100" t="s">
        <v>205</v>
      </c>
    </row>
    <row r="5" spans="1:6" s="10" customFormat="1" ht="19.5" customHeight="1">
      <c r="A5" s="17" t="s">
        <v>96</v>
      </c>
      <c r="B5" s="17" t="s">
        <v>97</v>
      </c>
      <c r="C5" s="100"/>
      <c r="D5" s="100"/>
      <c r="E5" s="100"/>
      <c r="F5" s="100"/>
    </row>
    <row r="6" spans="1:7" s="10" customFormat="1" ht="19.5" customHeight="1">
      <c r="A6" s="18" t="s">
        <v>139</v>
      </c>
      <c r="B6" s="19" t="s">
        <v>140</v>
      </c>
      <c r="C6" s="20">
        <v>100</v>
      </c>
      <c r="D6" s="20">
        <v>5576.034705</v>
      </c>
      <c r="E6" s="20">
        <v>5676.034705</v>
      </c>
      <c r="F6" s="21">
        <f aca="true" t="shared" si="0" ref="F6:F11">SUM(C6+D6-E6)</f>
        <v>0</v>
      </c>
      <c r="G6" s="22"/>
    </row>
    <row r="7" spans="1:7" s="10" customFormat="1" ht="19.5" customHeight="1">
      <c r="A7" s="18" t="s">
        <v>145</v>
      </c>
      <c r="B7" s="19" t="s">
        <v>146</v>
      </c>
      <c r="C7" s="20">
        <v>100</v>
      </c>
      <c r="D7" s="20">
        <v>5576.034705</v>
      </c>
      <c r="E7" s="20">
        <v>5676.034705</v>
      </c>
      <c r="F7" s="21">
        <f t="shared" si="0"/>
        <v>0</v>
      </c>
      <c r="G7" s="22"/>
    </row>
    <row r="8" spans="1:7" s="10" customFormat="1" ht="19.5" customHeight="1">
      <c r="A8" s="18" t="s">
        <v>147</v>
      </c>
      <c r="B8" s="19" t="s">
        <v>148</v>
      </c>
      <c r="C8" s="20">
        <v>100</v>
      </c>
      <c r="D8" s="20">
        <v>4386.365465999999</v>
      </c>
      <c r="E8" s="20">
        <v>4486.365465999999</v>
      </c>
      <c r="F8" s="21">
        <f t="shared" si="0"/>
        <v>0</v>
      </c>
      <c r="G8" s="22"/>
    </row>
    <row r="9" spans="1:7" s="10" customFormat="1" ht="19.5" customHeight="1">
      <c r="A9" s="18" t="s">
        <v>149</v>
      </c>
      <c r="B9" s="19" t="s">
        <v>150</v>
      </c>
      <c r="C9" s="20">
        <v>0</v>
      </c>
      <c r="D9" s="20">
        <v>942.93795</v>
      </c>
      <c r="E9" s="20">
        <v>942.93795</v>
      </c>
      <c r="F9" s="21">
        <f t="shared" si="0"/>
        <v>0</v>
      </c>
      <c r="G9" s="22"/>
    </row>
    <row r="10" spans="1:7" s="10" customFormat="1" ht="19.5" customHeight="1">
      <c r="A10" s="18" t="s">
        <v>151</v>
      </c>
      <c r="B10" s="19" t="s">
        <v>152</v>
      </c>
      <c r="C10" s="20">
        <v>0</v>
      </c>
      <c r="D10" s="20">
        <v>246.731289</v>
      </c>
      <c r="E10" s="20">
        <v>246.731289</v>
      </c>
      <c r="F10" s="21">
        <f t="shared" si="0"/>
        <v>0</v>
      </c>
      <c r="G10" s="22"/>
    </row>
    <row r="11" spans="1:7" s="10" customFormat="1" ht="19.5" customHeight="1">
      <c r="A11" s="98" t="s">
        <v>93</v>
      </c>
      <c r="B11" s="99"/>
      <c r="C11" s="21">
        <v>100</v>
      </c>
      <c r="D11" s="20">
        <v>5576.034705</v>
      </c>
      <c r="E11" s="20">
        <v>5676.034705</v>
      </c>
      <c r="F11" s="21">
        <f t="shared" si="0"/>
        <v>0</v>
      </c>
      <c r="G11" s="22"/>
    </row>
    <row r="12" spans="1:6" s="10" customFormat="1" ht="19.5" customHeight="1">
      <c r="A12" s="22"/>
      <c r="B12" s="23"/>
      <c r="C12" s="22"/>
      <c r="D12" s="24"/>
      <c r="E12" s="22"/>
      <c r="F12" s="22"/>
    </row>
    <row r="13" spans="2:4" s="10" customFormat="1" ht="19.5" customHeight="1">
      <c r="B13" s="25"/>
      <c r="D13" s="26"/>
    </row>
    <row r="14" spans="2:4" s="10" customFormat="1" ht="19.5" customHeight="1">
      <c r="B14" s="25"/>
      <c r="D14" s="26"/>
    </row>
    <row r="15" spans="2:4" s="10" customFormat="1" ht="19.5" customHeight="1">
      <c r="B15" s="25"/>
      <c r="D15" s="26"/>
    </row>
    <row r="16" spans="2:4" s="10" customFormat="1" ht="19.5" customHeight="1">
      <c r="B16" s="25"/>
      <c r="D16" s="26"/>
    </row>
    <row r="17" spans="2:4" s="10" customFormat="1" ht="19.5" customHeight="1">
      <c r="B17" s="25"/>
      <c r="D17" s="26"/>
    </row>
    <row r="18" spans="2:4" s="10" customFormat="1" ht="19.5" customHeight="1">
      <c r="B18" s="25"/>
      <c r="D18" s="26"/>
    </row>
    <row r="19" spans="2:4" s="10" customFormat="1" ht="19.5" customHeight="1">
      <c r="B19" s="25"/>
      <c r="D19" s="26"/>
    </row>
    <row r="20" spans="2:4" s="10" customFormat="1" ht="19.5" customHeight="1">
      <c r="B20" s="25"/>
      <c r="D20" s="26"/>
    </row>
    <row r="21" spans="2:4" s="10" customFormat="1" ht="19.5" customHeight="1">
      <c r="B21" s="25"/>
      <c r="D21" s="26"/>
    </row>
    <row r="22" spans="2:4" s="10" customFormat="1" ht="19.5" customHeight="1">
      <c r="B22" s="25"/>
      <c r="D22" s="26"/>
    </row>
    <row r="23" spans="2:4" s="10" customFormat="1" ht="19.5" customHeight="1">
      <c r="B23" s="25"/>
      <c r="D23" s="26"/>
    </row>
    <row r="24" spans="2:4" s="10" customFormat="1" ht="19.5" customHeight="1">
      <c r="B24" s="25"/>
      <c r="D24" s="26"/>
    </row>
    <row r="25" spans="2:4" s="10" customFormat="1" ht="19.5" customHeight="1">
      <c r="B25" s="25"/>
      <c r="D25" s="26"/>
    </row>
    <row r="26" spans="2:4" s="10" customFormat="1" ht="19.5" customHeight="1">
      <c r="B26" s="25"/>
      <c r="D26" s="26"/>
    </row>
    <row r="27" spans="2:4" s="10" customFormat="1" ht="19.5" customHeight="1">
      <c r="B27" s="25"/>
      <c r="D27" s="26"/>
    </row>
    <row r="28" spans="2:4" s="10" customFormat="1" ht="19.5" customHeight="1">
      <c r="B28" s="25"/>
      <c r="D28" s="26"/>
    </row>
    <row r="29" spans="2:4" s="10" customFormat="1" ht="19.5" customHeight="1">
      <c r="B29" s="25"/>
      <c r="D29" s="26"/>
    </row>
    <row r="30" spans="2:4" s="10" customFormat="1" ht="19.5" customHeight="1">
      <c r="B30" s="25"/>
      <c r="D30" s="26"/>
    </row>
    <row r="31" spans="2:4" s="10" customFormat="1" ht="19.5" customHeight="1">
      <c r="B31" s="25"/>
      <c r="D31" s="26"/>
    </row>
    <row r="32" spans="2:4" s="10" customFormat="1" ht="19.5" customHeight="1">
      <c r="B32" s="25"/>
      <c r="D32" s="26"/>
    </row>
    <row r="33" spans="2:4" s="10" customFormat="1" ht="19.5" customHeight="1">
      <c r="B33" s="25"/>
      <c r="D33" s="26"/>
    </row>
    <row r="34" spans="2:4" s="10" customFormat="1" ht="19.5" customHeight="1">
      <c r="B34" s="25"/>
      <c r="D34" s="26"/>
    </row>
    <row r="35" spans="2:4" s="10" customFormat="1" ht="19.5" customHeight="1">
      <c r="B35" s="25"/>
      <c r="D35" s="26"/>
    </row>
    <row r="36" spans="2:4" s="10" customFormat="1" ht="19.5" customHeight="1">
      <c r="B36" s="25"/>
      <c r="D36" s="26"/>
    </row>
    <row r="37" spans="2:4" s="10" customFormat="1" ht="19.5" customHeight="1">
      <c r="B37" s="25"/>
      <c r="D37" s="26"/>
    </row>
    <row r="38" spans="2:4" s="10" customFormat="1" ht="19.5" customHeight="1">
      <c r="B38" s="25"/>
      <c r="D38" s="26"/>
    </row>
    <row r="39" spans="2:4" s="10" customFormat="1" ht="19.5" customHeight="1">
      <c r="B39" s="25"/>
      <c r="D39" s="26"/>
    </row>
    <row r="40" spans="2:4" s="10" customFormat="1" ht="19.5" customHeight="1">
      <c r="B40" s="25"/>
      <c r="D40" s="26"/>
    </row>
    <row r="41" spans="2:4" s="10" customFormat="1" ht="19.5" customHeight="1">
      <c r="B41" s="25"/>
      <c r="D41" s="26"/>
    </row>
    <row r="42" spans="2:4" s="10" customFormat="1" ht="19.5" customHeight="1">
      <c r="B42" s="25"/>
      <c r="D42" s="26"/>
    </row>
    <row r="43" spans="2:4" s="10" customFormat="1" ht="19.5" customHeight="1">
      <c r="B43" s="25"/>
      <c r="D43" s="26"/>
    </row>
    <row r="44" spans="2:4" s="10" customFormat="1" ht="19.5" customHeight="1">
      <c r="B44" s="25"/>
      <c r="D44" s="26"/>
    </row>
    <row r="45" spans="2:4" s="10" customFormat="1" ht="19.5" customHeight="1">
      <c r="B45" s="25"/>
      <c r="D45" s="26"/>
    </row>
    <row r="46" spans="2:4" s="10" customFormat="1" ht="19.5" customHeight="1">
      <c r="B46" s="25"/>
      <c r="D46" s="26"/>
    </row>
    <row r="47" spans="2:4" s="10" customFormat="1" ht="19.5" customHeight="1">
      <c r="B47" s="25"/>
      <c r="D47" s="26"/>
    </row>
    <row r="48" spans="2:4" s="10" customFormat="1" ht="19.5" customHeight="1">
      <c r="B48" s="25"/>
      <c r="D48" s="26"/>
    </row>
    <row r="49" spans="2:4" s="10" customFormat="1" ht="19.5" customHeight="1">
      <c r="B49" s="25"/>
      <c r="D49" s="26"/>
    </row>
    <row r="50" spans="2:4" s="10" customFormat="1" ht="19.5" customHeight="1">
      <c r="B50" s="25"/>
      <c r="D50" s="26"/>
    </row>
    <row r="51" spans="2:4" s="10" customFormat="1" ht="19.5" customHeight="1">
      <c r="B51" s="25"/>
      <c r="D51" s="26"/>
    </row>
    <row r="52" spans="2:4" s="10" customFormat="1" ht="19.5" customHeight="1">
      <c r="B52" s="25"/>
      <c r="D52" s="26"/>
    </row>
    <row r="53" spans="2:4" s="10" customFormat="1" ht="19.5" customHeight="1">
      <c r="B53" s="25"/>
      <c r="D53" s="26"/>
    </row>
    <row r="54" spans="2:4" s="10" customFormat="1" ht="19.5" customHeight="1">
      <c r="B54" s="25"/>
      <c r="D54" s="26"/>
    </row>
    <row r="55" spans="2:4" s="10" customFormat="1" ht="19.5" customHeight="1">
      <c r="B55" s="25"/>
      <c r="D55" s="26"/>
    </row>
    <row r="56" spans="2:4" s="10" customFormat="1" ht="19.5" customHeight="1">
      <c r="B56" s="25"/>
      <c r="D56" s="26"/>
    </row>
    <row r="57" spans="2:4" s="10" customFormat="1" ht="19.5" customHeight="1">
      <c r="B57" s="25"/>
      <c r="D57" s="26"/>
    </row>
    <row r="58" spans="2:4" s="10" customFormat="1" ht="19.5" customHeight="1">
      <c r="B58" s="25"/>
      <c r="D58" s="26"/>
    </row>
    <row r="59" spans="2:4" s="10" customFormat="1" ht="19.5" customHeight="1">
      <c r="B59" s="25"/>
      <c r="D59" s="26"/>
    </row>
    <row r="60" spans="2:4" s="10" customFormat="1" ht="19.5" customHeight="1">
      <c r="B60" s="25"/>
      <c r="D60" s="26"/>
    </row>
    <row r="61" spans="2:4" s="10" customFormat="1" ht="19.5" customHeight="1">
      <c r="B61" s="25"/>
      <c r="D61" s="26"/>
    </row>
    <row r="62" spans="2:4" s="10" customFormat="1" ht="19.5" customHeight="1">
      <c r="B62" s="25"/>
      <c r="D62" s="26"/>
    </row>
    <row r="63" spans="2:4" s="10" customFormat="1" ht="19.5" customHeight="1">
      <c r="B63" s="25"/>
      <c r="D63" s="26"/>
    </row>
    <row r="64" spans="2:4" s="10" customFormat="1" ht="19.5" customHeight="1">
      <c r="B64" s="25"/>
      <c r="D64" s="26"/>
    </row>
    <row r="65" spans="2:4" s="10" customFormat="1" ht="19.5" customHeight="1">
      <c r="B65" s="25"/>
      <c r="D65" s="26"/>
    </row>
    <row r="66" spans="2:4" s="10" customFormat="1" ht="19.5" customHeight="1">
      <c r="B66" s="25"/>
      <c r="D66" s="26"/>
    </row>
    <row r="67" spans="2:4" s="10" customFormat="1" ht="19.5" customHeight="1">
      <c r="B67" s="25"/>
      <c r="D67" s="26"/>
    </row>
    <row r="68" spans="2:4" s="10" customFormat="1" ht="19.5" customHeight="1">
      <c r="B68" s="25"/>
      <c r="D68" s="26"/>
    </row>
    <row r="69" spans="2:4" s="10" customFormat="1" ht="19.5" customHeight="1">
      <c r="B69" s="25"/>
      <c r="D69" s="26"/>
    </row>
    <row r="70" spans="2:4" s="10" customFormat="1" ht="19.5" customHeight="1">
      <c r="B70" s="25"/>
      <c r="D70" s="26"/>
    </row>
    <row r="71" spans="2:4" s="10" customFormat="1" ht="19.5" customHeight="1">
      <c r="B71" s="25"/>
      <c r="D71" s="26"/>
    </row>
    <row r="72" spans="2:4" s="10" customFormat="1" ht="19.5" customHeight="1">
      <c r="B72" s="25"/>
      <c r="D72" s="26"/>
    </row>
    <row r="73" spans="2:4" s="10" customFormat="1" ht="19.5" customHeight="1">
      <c r="B73" s="25"/>
      <c r="D73" s="26"/>
    </row>
    <row r="74" spans="2:4" s="10" customFormat="1" ht="19.5" customHeight="1">
      <c r="B74" s="25"/>
      <c r="D74" s="26"/>
    </row>
    <row r="75" spans="2:4" s="10" customFormat="1" ht="19.5" customHeight="1">
      <c r="B75" s="25"/>
      <c r="D75" s="26"/>
    </row>
    <row r="76" spans="2:4" s="10" customFormat="1" ht="19.5" customHeight="1">
      <c r="B76" s="25"/>
      <c r="D76" s="26"/>
    </row>
    <row r="77" spans="2:4" s="10" customFormat="1" ht="19.5" customHeight="1">
      <c r="B77" s="25"/>
      <c r="D77" s="26"/>
    </row>
    <row r="78" spans="2:4" s="10" customFormat="1" ht="19.5" customHeight="1">
      <c r="B78" s="25"/>
      <c r="D78" s="26"/>
    </row>
    <row r="79" spans="2:4" s="10" customFormat="1" ht="19.5" customHeight="1">
      <c r="B79" s="25"/>
      <c r="D79" s="26"/>
    </row>
    <row r="80" spans="2:4" s="10" customFormat="1" ht="19.5" customHeight="1">
      <c r="B80" s="25"/>
      <c r="D80" s="26"/>
    </row>
    <row r="81" spans="2:4" s="10" customFormat="1" ht="19.5" customHeight="1">
      <c r="B81" s="25"/>
      <c r="D81" s="26"/>
    </row>
    <row r="82" spans="2:4" s="10" customFormat="1" ht="19.5" customHeight="1">
      <c r="B82" s="25"/>
      <c r="D82" s="26"/>
    </row>
    <row r="83" spans="2:4" s="10" customFormat="1" ht="19.5" customHeight="1">
      <c r="B83" s="25"/>
      <c r="D83" s="26"/>
    </row>
    <row r="84" s="10" customFormat="1" ht="19.5" customHeight="1">
      <c r="B84" s="25"/>
    </row>
    <row r="85" s="10" customFormat="1" ht="19.5" customHeight="1">
      <c r="B85" s="25"/>
    </row>
    <row r="86" s="10" customFormat="1" ht="19.5" customHeight="1">
      <c r="B86" s="25"/>
    </row>
    <row r="87" s="10" customFormat="1" ht="19.5" customHeight="1">
      <c r="B87" s="25"/>
    </row>
    <row r="88" s="10" customFormat="1" ht="19.5" customHeight="1">
      <c r="B88" s="25"/>
    </row>
    <row r="89" s="10" customFormat="1" ht="19.5" customHeight="1">
      <c r="B89" s="25"/>
    </row>
    <row r="90" s="10" customFormat="1" ht="19.5" customHeight="1">
      <c r="B90" s="25"/>
    </row>
    <row r="91" s="10" customFormat="1" ht="19.5" customHeight="1">
      <c r="B91" s="25"/>
    </row>
    <row r="92" s="10" customFormat="1" ht="19.5" customHeight="1">
      <c r="B92" s="25"/>
    </row>
    <row r="93" s="10" customFormat="1" ht="19.5" customHeight="1">
      <c r="B93" s="25"/>
    </row>
    <row r="94" s="10" customFormat="1" ht="19.5" customHeight="1">
      <c r="B94" s="25"/>
    </row>
    <row r="95" s="10" customFormat="1" ht="19.5" customHeight="1">
      <c r="B95" s="25"/>
    </row>
    <row r="96" s="10" customFormat="1" ht="19.5" customHeight="1">
      <c r="B96" s="25"/>
    </row>
    <row r="97" s="10" customFormat="1" ht="19.5" customHeight="1">
      <c r="B97" s="25"/>
    </row>
    <row r="98" s="10" customFormat="1" ht="19.5" customHeight="1">
      <c r="B98" s="25"/>
    </row>
  </sheetData>
  <sheetProtection/>
  <mergeCells count="7">
    <mergeCell ref="A2:F2"/>
    <mergeCell ref="A4:B4"/>
    <mergeCell ref="A11:B11"/>
    <mergeCell ref="C4:C5"/>
    <mergeCell ref="D4:D5"/>
    <mergeCell ref="E4:E5"/>
    <mergeCell ref="F4:F5"/>
  </mergeCells>
  <printOptions/>
  <pageMargins left="0.75" right="0.75" top="1" bottom="1" header="0.5" footer="0.5"/>
  <pageSetup horizontalDpi="120" verticalDpi="12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6" sqref="A6"/>
    </sheetView>
  </sheetViews>
  <sheetFormatPr defaultColWidth="9.00390625" defaultRowHeight="13.5"/>
  <cols>
    <col min="1" max="5" width="25.125" style="0" customWidth="1"/>
  </cols>
  <sheetData>
    <row r="1" ht="24.75" customHeight="1">
      <c r="A1" s="2" t="s">
        <v>206</v>
      </c>
    </row>
    <row r="2" ht="24.75" customHeight="1">
      <c r="A2" s="2"/>
    </row>
    <row r="3" spans="1:5" ht="33.75" customHeight="1">
      <c r="A3" s="101" t="s">
        <v>243</v>
      </c>
      <c r="B3" s="101"/>
      <c r="C3" s="101"/>
      <c r="D3" s="101"/>
      <c r="E3" s="101"/>
    </row>
    <row r="4" spans="4:5" s="1" customFormat="1" ht="40.5" customHeight="1">
      <c r="D4" s="102" t="s">
        <v>1</v>
      </c>
      <c r="E4" s="102"/>
    </row>
    <row r="5" spans="1:5" s="1" customFormat="1" ht="54.75" customHeight="1">
      <c r="A5" s="3" t="s">
        <v>207</v>
      </c>
      <c r="B5" s="3" t="s">
        <v>208</v>
      </c>
      <c r="C5" s="3" t="s">
        <v>209</v>
      </c>
      <c r="D5" s="3" t="s">
        <v>197</v>
      </c>
      <c r="E5" s="3" t="s">
        <v>193</v>
      </c>
    </row>
    <row r="6" spans="1:5" s="1" customFormat="1" ht="54.75" customHeight="1">
      <c r="A6" s="4">
        <f>B6+D6+E6+C6</f>
        <v>251.55316800000003</v>
      </c>
      <c r="B6" s="5">
        <v>59.980678000000005</v>
      </c>
      <c r="C6" s="5">
        <v>118.01</v>
      </c>
      <c r="D6" s="5">
        <v>63.43</v>
      </c>
      <c r="E6" s="5">
        <v>10.132489999999999</v>
      </c>
    </row>
    <row r="7" spans="1:5" ht="173.25" customHeight="1">
      <c r="A7" s="76"/>
      <c r="B7" s="77"/>
      <c r="C7" s="77"/>
      <c r="D7" s="77"/>
      <c r="E7" s="77"/>
    </row>
    <row r="10" spans="1:5" ht="18.75">
      <c r="A10" s="6"/>
      <c r="B10" s="7"/>
      <c r="C10" s="7"/>
      <c r="D10" s="7"/>
      <c r="E10" s="7"/>
    </row>
    <row r="11" spans="1:5" ht="18.75">
      <c r="A11" s="8"/>
      <c r="B11" s="7"/>
      <c r="C11" s="7"/>
      <c r="D11" s="7"/>
      <c r="E11" s="7"/>
    </row>
    <row r="12" spans="1:5" ht="18.75">
      <c r="A12" s="8"/>
      <c r="B12" s="7"/>
      <c r="C12" s="7"/>
      <c r="D12" s="7"/>
      <c r="E12" s="7"/>
    </row>
    <row r="13" spans="1:5" ht="18.75">
      <c r="A13" s="8"/>
      <c r="B13" s="7"/>
      <c r="C13" s="7"/>
      <c r="D13" s="7"/>
      <c r="E13" s="7"/>
    </row>
  </sheetData>
  <sheetProtection/>
  <mergeCells count="3">
    <mergeCell ref="A3:E3"/>
    <mergeCell ref="D4:E4"/>
    <mergeCell ref="A7:E7"/>
  </mergeCells>
  <printOptions/>
  <pageMargins left="0.78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2016-09-30T06:57:58Z</cp:lastPrinted>
  <dcterms:created xsi:type="dcterms:W3CDTF">2014-10-20T08:52:58Z</dcterms:created>
  <dcterms:modified xsi:type="dcterms:W3CDTF">2017-10-23T08:44:55Z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