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595" tabRatio="814" activeTab="2"/>
  </bookViews>
  <sheets>
    <sheet name="收支总表1" sheetId="1" r:id="rId1"/>
    <sheet name="财政拨款收支总表1 (2)" sheetId="2" r:id="rId2"/>
    <sheet name="支出预算表（按功能科目分）" sheetId="3" r:id="rId3"/>
    <sheet name="支出预算表（按经济科目分类）" sheetId="4" r:id="rId4"/>
    <sheet name="三公经费预算表" sheetId="5" r:id="rId5"/>
  </sheets>
  <definedNames>
    <definedName name="_xlnm.Print_Titles" localSheetId="2">'支出预算表（按功能科目分）'!$2:$8</definedName>
  </definedNames>
  <calcPr fullCalcOnLoad="1"/>
</workbook>
</file>

<file path=xl/sharedStrings.xml><?xml version="1.0" encoding="utf-8"?>
<sst xmlns="http://schemas.openxmlformats.org/spreadsheetml/2006/main" count="179" uniqueCount="129">
  <si>
    <t>西安市浐灞第一中学部门财政拨款预算收支总表</t>
  </si>
  <si>
    <t>单位：万元</t>
  </si>
  <si>
    <t>收                入</t>
  </si>
  <si>
    <t>支                         出</t>
  </si>
  <si>
    <t>项           目</t>
  </si>
  <si>
    <t>预算数</t>
  </si>
  <si>
    <t>功能分类</t>
  </si>
  <si>
    <t>经济分类</t>
  </si>
  <si>
    <t>一、财政拨款</t>
  </si>
  <si>
    <t>一、一般公共服务支出</t>
  </si>
  <si>
    <t xml:space="preserve">一、基本支出 </t>
  </si>
  <si>
    <t xml:space="preserve">    (一)一般公共预算拨款</t>
  </si>
  <si>
    <t>二、外交支出</t>
  </si>
  <si>
    <t xml:space="preserve">    工资福利支出</t>
  </si>
  <si>
    <t xml:space="preserve">    (二)政府性基金收入</t>
  </si>
  <si>
    <t>三、国防支出</t>
  </si>
  <si>
    <t xml:space="preserve">    商品和服务支出</t>
  </si>
  <si>
    <t>二、上级补助收入</t>
  </si>
  <si>
    <t>四、公共安全支出</t>
  </si>
  <si>
    <t xml:space="preserve">    对个人和家庭的补助</t>
  </si>
  <si>
    <t>三、事业收入</t>
  </si>
  <si>
    <t>五、教育支出</t>
  </si>
  <si>
    <t>二、项目支出</t>
  </si>
  <si>
    <t xml:space="preserve">    其中：纳入财政专户管理的收费</t>
  </si>
  <si>
    <t>六、科学技术支出</t>
  </si>
  <si>
    <t>四、事业单位经营收入</t>
  </si>
  <si>
    <t>七、文化体育与传媒支出</t>
  </si>
  <si>
    <t xml:space="preserve">    商品和服务支出  </t>
  </si>
  <si>
    <t>五、下级单位上缴收入</t>
  </si>
  <si>
    <t>八、社会保障和就业支出</t>
  </si>
  <si>
    <t xml:space="preserve">    对企事业单位的补助</t>
  </si>
  <si>
    <t>六、其他收入</t>
  </si>
  <si>
    <t>九、医疗卫生与计划生育支出</t>
  </si>
  <si>
    <t xml:space="preserve">    转移性支出</t>
  </si>
  <si>
    <t>十、节能环保支出</t>
  </si>
  <si>
    <t xml:space="preserve">    债务利息支出</t>
  </si>
  <si>
    <t>十一、城乡社区支出</t>
  </si>
  <si>
    <t xml:space="preserve">    基本建设支出</t>
  </si>
  <si>
    <t>十二、农林水支出</t>
  </si>
  <si>
    <t xml:space="preserve">    其他资本性支出</t>
  </si>
  <si>
    <t>十三、交通运输支出</t>
  </si>
  <si>
    <t xml:space="preserve">    其他支出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</si>
  <si>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</si>
  <si>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</si>
  <si>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</si>
  <si>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</si>
  <si>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</si>
  <si>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</si>
  <si>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</si>
  <si>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</si>
  <si>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</si>
  <si>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</si>
  <si>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二十四、转移性支出</t>
  </si>
  <si>
    <t>本年收入合计</t>
  </si>
  <si>
    <t>本年支出合计</t>
  </si>
  <si>
    <t>附表2</t>
  </si>
  <si>
    <t>西安市浐灞第一中学财政拨款收支预算总表</t>
  </si>
  <si>
    <r>
      <t>收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</si>
  <si>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     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</si>
  <si>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目</t>
    </r>
  </si>
  <si>
    <t>一、公共预算财政拨款</t>
  </si>
  <si>
    <t>二、政府性基金预算财政拨款</t>
  </si>
  <si>
    <t xml:space="preserve">          西安市浐灞第一中学部门预算财政拨款支出预算表（按功能科目分）</t>
  </si>
  <si>
    <r>
      <t>部门</t>
    </r>
    <r>
      <rPr>
        <sz val="9"/>
        <rFont val="Times New Roman"/>
        <family val="1"/>
      </rPr>
      <t>(</t>
    </r>
    <r>
      <rPr>
        <sz val="9"/>
        <rFont val="宋体"/>
        <family val="0"/>
      </rPr>
      <t>科目</t>
    </r>
    <r>
      <rPr>
        <sz val="9"/>
        <rFont val="Times New Roman"/>
        <family val="1"/>
      </rPr>
      <t>)</t>
    </r>
    <r>
      <rPr>
        <sz val="9"/>
        <rFont val="宋体"/>
        <family val="0"/>
      </rPr>
      <t>代码</t>
    </r>
  </si>
  <si>
    <t>支出内容</t>
  </si>
  <si>
    <t>合计</t>
  </si>
  <si>
    <t>其中</t>
  </si>
  <si>
    <t>一般预算财政拨款</t>
  </si>
  <si>
    <t>政府性基金安排数</t>
  </si>
  <si>
    <t>国有资本经营收入安排数</t>
  </si>
  <si>
    <t>事业单位经营收入安排数</t>
  </si>
  <si>
    <t>其他收入安排数</t>
  </si>
  <si>
    <t>一、基本支出</t>
  </si>
  <si>
    <t>   1、工资薪酬</t>
  </si>
  <si>
    <t>   2、商品和服务支出</t>
  </si>
  <si>
    <t>   3、对个人和家庭的补助</t>
  </si>
  <si>
    <t>西安市浐灞第一中学基本支出预算表（按经济分类科目）</t>
  </si>
  <si>
    <t>序号</t>
  </si>
  <si>
    <t>支出科目</t>
  </si>
  <si>
    <t>预算金额</t>
  </si>
  <si>
    <t>备注</t>
  </si>
  <si>
    <t>基本支出合计</t>
  </si>
  <si>
    <t>一</t>
  </si>
  <si>
    <t>人员经费</t>
  </si>
  <si>
    <t>基本工资</t>
  </si>
  <si>
    <t>伙食补助费</t>
  </si>
  <si>
    <t>社会保障缴费</t>
  </si>
  <si>
    <t>其他工资福利支出</t>
  </si>
  <si>
    <t>二</t>
  </si>
  <si>
    <t>日常经费</t>
  </si>
  <si>
    <t>会议费</t>
  </si>
  <si>
    <t>培训费</t>
  </si>
  <si>
    <t>差旅费</t>
  </si>
  <si>
    <t>办公费</t>
  </si>
  <si>
    <t>印刷费</t>
  </si>
  <si>
    <t>手续费</t>
  </si>
  <si>
    <t>办公用水电费</t>
  </si>
  <si>
    <t>邮电费</t>
  </si>
  <si>
    <t>物业管理费</t>
  </si>
  <si>
    <t>办公用房租赁费</t>
  </si>
  <si>
    <t>专网租赁费</t>
  </si>
  <si>
    <t>劳务费</t>
  </si>
  <si>
    <t>委托业务费</t>
  </si>
  <si>
    <t>日常维修费用</t>
  </si>
  <si>
    <t>其他商品和服务支出</t>
  </si>
  <si>
    <t>因公出国（境）费用</t>
  </si>
  <si>
    <t>公务接待费</t>
  </si>
  <si>
    <t>车辆运行维护费</t>
  </si>
  <si>
    <t>三</t>
  </si>
  <si>
    <t>对个人和家庭的补助</t>
  </si>
  <si>
    <t>独生子女奖励金</t>
  </si>
  <si>
    <t xml:space="preserve">住房公积金 </t>
  </si>
  <si>
    <t>其他对个人和家庭的补助支出</t>
  </si>
  <si>
    <t>西安市浐灞第一中学财政拨款“三公”经费支出预算表</t>
  </si>
  <si>
    <t>财政拨款“三公”经费支出预算表</t>
  </si>
  <si>
    <t>单位编码</t>
  </si>
  <si>
    <t>单位名称</t>
  </si>
  <si>
    <t>财政拨款安排的“三公”经费预算</t>
  </si>
  <si>
    <t>因公出国（境）费</t>
  </si>
  <si>
    <t>公务用车购置及运行维护费</t>
  </si>
  <si>
    <t>小计</t>
  </si>
  <si>
    <t>公务用车购置经费</t>
  </si>
  <si>
    <t>公务用车运行维护费</t>
  </si>
  <si>
    <t>西安市浐灞第一中学</t>
  </si>
  <si>
    <r>
      <t>初中教育</t>
    </r>
    <r>
      <rPr>
        <sz val="9"/>
        <rFont val="Times New Roman"/>
        <family val="1"/>
      </rPr>
      <t>2050203</t>
    </r>
  </si>
  <si>
    <r>
      <t>初中教育</t>
    </r>
    <r>
      <rPr>
        <sz val="9"/>
        <rFont val="Times New Roman"/>
        <family val="1"/>
      </rPr>
      <t>2050204</t>
    </r>
  </si>
  <si>
    <r>
      <t>初中教育</t>
    </r>
    <r>
      <rPr>
        <sz val="9"/>
        <rFont val="Times New Roman"/>
        <family val="1"/>
      </rPr>
      <t>2050205</t>
    </r>
  </si>
  <si>
    <r>
      <t>初中教育</t>
    </r>
    <r>
      <rPr>
        <sz val="9"/>
        <rFont val="Times New Roman"/>
        <family val="1"/>
      </rPr>
      <t>2050206</t>
    </r>
  </si>
  <si>
    <r>
      <t>初中教育</t>
    </r>
    <r>
      <rPr>
        <sz val="9"/>
        <rFont val="Times New Roman"/>
        <family val="1"/>
      </rPr>
      <t>2050207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</si>
</sst>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_-* #,##0.00_-;\-* #,##0.00_-;_-* &quot;-&quot;??_-;_-@_-"/>
  </numFmts>
  <fonts count="36"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??"/>
      <family val="0"/>
    </font>
    <font>
      <sz val="9"/>
      <name val="Times New Roman"/>
      <family val="1"/>
    </font>
    <font>
      <b/>
      <sz val="14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5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21" fillId="0" borderId="4" applyNumberFormat="0" applyFill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12" borderId="5" applyNumberFormat="0" applyAlignment="0" applyProtection="0"/>
    <xf numFmtId="0" fontId="26" fillId="13" borderId="6" applyNumberFormat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34" fillId="7" borderId="0" applyNumberFormat="0" applyBorder="0" applyAlignment="0" applyProtection="0"/>
    <xf numFmtId="0" fontId="32" fillId="12" borderId="8" applyNumberFormat="0" applyAlignment="0" applyProtection="0"/>
    <xf numFmtId="0" fontId="25" fillId="7" borderId="5" applyNumberFormat="0" applyAlignment="0" applyProtection="0"/>
    <xf numFmtId="0" fontId="3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177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7" fontId="11" fillId="0" borderId="11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vertical="center" wrapText="1" shrinkToFit="1"/>
      <protection/>
    </xf>
    <xf numFmtId="0" fontId="7" fillId="0" borderId="11" xfId="0" applyFont="1" applyFill="1" applyBorder="1" applyAlignment="1" applyProtection="1">
      <alignment vertical="center" wrapText="1" shrinkToFit="1"/>
      <protection/>
    </xf>
    <xf numFmtId="177" fontId="7" fillId="0" borderId="11" xfId="0" applyNumberFormat="1" applyFont="1" applyBorder="1" applyAlignment="1">
      <alignment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vertical="center" wrapText="1" shrinkToFi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177" fontId="7" fillId="0" borderId="1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centerContinuous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1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 applyProtection="1">
      <alignment horizontal="right" vertical="center" wrapText="1"/>
      <protection/>
    </xf>
    <xf numFmtId="0" fontId="1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0" xfId="40" applyFont="1" applyAlignment="1">
      <alignment vertical="center"/>
      <protection/>
    </xf>
    <xf numFmtId="0" fontId="0" fillId="0" borderId="0" xfId="40">
      <alignment/>
      <protection/>
    </xf>
    <xf numFmtId="0" fontId="0" fillId="0" borderId="0" xfId="40" applyFill="1">
      <alignment/>
      <protection/>
    </xf>
    <xf numFmtId="49" fontId="7" fillId="0" borderId="0" xfId="40" applyNumberFormat="1" applyFont="1" applyFill="1">
      <alignment/>
      <protection/>
    </xf>
    <xf numFmtId="0" fontId="7" fillId="0" borderId="0" xfId="40" applyFont="1">
      <alignment/>
      <protection/>
    </xf>
    <xf numFmtId="0" fontId="7" fillId="0" borderId="0" xfId="40" applyFont="1" applyFill="1" applyAlignment="1">
      <alignment horizontal="right"/>
      <protection/>
    </xf>
    <xf numFmtId="0" fontId="7" fillId="0" borderId="12" xfId="40" applyFont="1" applyFill="1" applyBorder="1" applyAlignment="1">
      <alignment horizontal="center" vertical="center"/>
      <protection/>
    </xf>
    <xf numFmtId="0" fontId="7" fillId="0" borderId="12" xfId="40" applyFont="1" applyBorder="1" applyAlignment="1">
      <alignment horizontal="center" vertical="center"/>
      <protection/>
    </xf>
    <xf numFmtId="0" fontId="7" fillId="0" borderId="11" xfId="40" applyFont="1" applyFill="1" applyBorder="1" applyAlignment="1">
      <alignment horizontal="center" vertical="center"/>
      <protection/>
    </xf>
    <xf numFmtId="0" fontId="7" fillId="0" borderId="11" xfId="40" applyFont="1" applyFill="1" applyBorder="1" applyAlignment="1">
      <alignment horizontal="left" vertical="center"/>
      <protection/>
    </xf>
    <xf numFmtId="4" fontId="6" fillId="0" borderId="11" xfId="40" applyNumberFormat="1" applyFont="1" applyFill="1" applyBorder="1" applyAlignment="1" applyProtection="1">
      <alignment horizontal="right" vertical="center"/>
      <protection/>
    </xf>
    <xf numFmtId="0" fontId="7" fillId="0" borderId="13" xfId="40" applyFont="1" applyFill="1" applyBorder="1" applyAlignment="1">
      <alignment horizontal="left" vertical="center"/>
      <protection/>
    </xf>
    <xf numFmtId="4" fontId="6" fillId="0" borderId="12" xfId="40" applyNumberFormat="1" applyFont="1" applyFill="1" applyBorder="1" applyAlignment="1" applyProtection="1">
      <alignment horizontal="right" vertical="center"/>
      <protection/>
    </xf>
    <xf numFmtId="0" fontId="7" fillId="0" borderId="14" xfId="40" applyFont="1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7" fillId="0" borderId="11" xfId="40" applyFont="1" applyBorder="1" applyAlignment="1">
      <alignment vertical="center"/>
      <protection/>
    </xf>
    <xf numFmtId="4" fontId="6" fillId="0" borderId="10" xfId="40" applyNumberFormat="1" applyFont="1" applyFill="1" applyBorder="1" applyAlignment="1" applyProtection="1">
      <alignment horizontal="right" vertical="center"/>
      <protection/>
    </xf>
    <xf numFmtId="0" fontId="7" fillId="0" borderId="11" xfId="40" applyFont="1" applyFill="1" applyBorder="1" applyAlignment="1">
      <alignment vertical="center"/>
      <protection/>
    </xf>
    <xf numFmtId="0" fontId="6" fillId="0" borderId="11" xfId="40" applyFont="1" applyBorder="1" applyAlignment="1">
      <alignment vertical="center"/>
      <protection/>
    </xf>
    <xf numFmtId="4" fontId="6" fillId="0" borderId="15" xfId="40" applyNumberFormat="1" applyFont="1" applyFill="1" applyBorder="1" applyAlignment="1" applyProtection="1">
      <alignment horizontal="right" vertical="center"/>
      <protection/>
    </xf>
    <xf numFmtId="0" fontId="6" fillId="0" borderId="11" xfId="40" applyFont="1" applyFill="1" applyBorder="1" applyAlignment="1">
      <alignment vertical="center"/>
      <protection/>
    </xf>
    <xf numFmtId="2" fontId="6" fillId="0" borderId="11" xfId="40" applyNumberFormat="1" applyFont="1" applyFill="1" applyBorder="1">
      <alignment/>
      <protection/>
    </xf>
    <xf numFmtId="0" fontId="6" fillId="0" borderId="11" xfId="40" applyFont="1" applyFill="1" applyBorder="1" applyAlignment="1">
      <alignment horizontal="left" vertical="center"/>
      <protection/>
    </xf>
    <xf numFmtId="0" fontId="6" fillId="0" borderId="11" xfId="40" applyFont="1" applyBorder="1" applyAlignment="1">
      <alignment horizontal="left" vertical="center"/>
      <protection/>
    </xf>
    <xf numFmtId="2" fontId="6" fillId="0" borderId="11" xfId="40" applyNumberFormat="1" applyFont="1" applyBorder="1">
      <alignment/>
      <protection/>
    </xf>
    <xf numFmtId="0" fontId="6" fillId="0" borderId="11" xfId="40" applyFont="1" applyBorder="1">
      <alignment/>
      <protection/>
    </xf>
    <xf numFmtId="0" fontId="7" fillId="0" borderId="14" xfId="40" applyFont="1" applyFill="1" applyBorder="1" applyAlignment="1">
      <alignment horizontal="left" vertical="center" wrapText="1"/>
      <protection/>
    </xf>
    <xf numFmtId="2" fontId="6" fillId="0" borderId="11" xfId="40" applyNumberFormat="1" applyFont="1" applyFill="1" applyBorder="1" applyAlignment="1" applyProtection="1">
      <alignment horizontal="right" vertical="center"/>
      <protection/>
    </xf>
    <xf numFmtId="0" fontId="6" fillId="0" borderId="11" xfId="40" applyFont="1" applyFill="1" applyBorder="1">
      <alignment/>
      <protection/>
    </xf>
    <xf numFmtId="2" fontId="6" fillId="0" borderId="11" xfId="40" applyNumberFormat="1" applyFont="1" applyFill="1" applyBorder="1" applyAlignment="1">
      <alignment horizontal="right" vertical="center"/>
      <protection/>
    </xf>
    <xf numFmtId="0" fontId="7" fillId="0" borderId="11" xfId="40" applyFont="1" applyBorder="1" applyAlignment="1">
      <alignment horizontal="center" vertical="center"/>
      <protection/>
    </xf>
    <xf numFmtId="4" fontId="6" fillId="0" borderId="11" xfId="4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49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left"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Fill="1" applyBorder="1" applyAlignment="1">
      <alignment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2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left" vertical="center" wrapText="1"/>
    </xf>
    <xf numFmtId="2" fontId="0" fillId="0" borderId="11" xfId="0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 horizontal="right" vertical="center"/>
      <protection/>
    </xf>
    <xf numFmtId="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1" xfId="0" applyNumberFormat="1" applyFill="1" applyBorder="1" applyAlignment="1">
      <alignment horizontal="right" vertical="center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40" applyNumberFormat="1" applyFont="1" applyFill="1" applyAlignment="1" applyProtection="1">
      <alignment horizontal="center" vertical="center" wrapText="1"/>
      <protection/>
    </xf>
    <xf numFmtId="0" fontId="7" fillId="0" borderId="11" xfId="40" applyNumberFormat="1" applyFont="1" applyFill="1" applyBorder="1" applyAlignment="1" applyProtection="1">
      <alignment horizontal="center" vertical="center"/>
      <protection/>
    </xf>
    <xf numFmtId="0" fontId="6" fillId="0" borderId="11" xfId="4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 shrinkToFi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177" fontId="8" fillId="0" borderId="11" xfId="0" applyNumberFormat="1" applyFont="1" applyFill="1" applyBorder="1" applyAlignment="1" applyProtection="1">
      <alignment horizontal="center"/>
      <protection/>
    </xf>
    <xf numFmtId="49" fontId="3" fillId="12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43"/>
  <sheetViews>
    <sheetView showGridLines="0" showZeros="0" workbookViewId="0" topLeftCell="A1">
      <selection activeCell="D10" sqref="D10"/>
    </sheetView>
  </sheetViews>
  <sheetFormatPr defaultColWidth="9.16015625" defaultRowHeight="11.25"/>
  <cols>
    <col min="1" max="1" width="35" style="0" customWidth="1"/>
    <col min="2" max="2" width="18.5" style="0" customWidth="1"/>
    <col min="3" max="3" width="28.5" style="0" customWidth="1"/>
    <col min="4" max="4" width="21.5" style="3" customWidth="1"/>
    <col min="5" max="5" width="29.66015625" style="0" customWidth="1"/>
    <col min="6" max="6" width="20.33203125" style="0" customWidth="1"/>
    <col min="7" max="10" width="9.16015625" style="0" customWidth="1"/>
  </cols>
  <sheetData>
    <row r="1" spans="1:6" ht="14.25" customHeight="1">
      <c r="A1" s="1"/>
      <c r="F1" s="77"/>
    </row>
    <row r="2" spans="1:6" ht="33" customHeight="1">
      <c r="A2" s="114" t="s">
        <v>0</v>
      </c>
      <c r="B2" s="114"/>
      <c r="C2" s="114"/>
      <c r="D2" s="114"/>
      <c r="E2" s="114"/>
      <c r="F2" s="114"/>
    </row>
    <row r="3" spans="1:6" ht="18.75" customHeight="1">
      <c r="A3" s="78"/>
      <c r="B3" s="79"/>
      <c r="C3" s="3"/>
      <c r="E3" s="79"/>
      <c r="F3" s="80" t="s">
        <v>1</v>
      </c>
    </row>
    <row r="4" spans="1:6" ht="13.5" customHeight="1">
      <c r="A4" s="115" t="s">
        <v>2</v>
      </c>
      <c r="B4" s="115"/>
      <c r="C4" s="115" t="s">
        <v>3</v>
      </c>
      <c r="D4" s="115"/>
      <c r="E4" s="115"/>
      <c r="F4" s="115"/>
    </row>
    <row r="5" spans="1:6" ht="13.5" customHeight="1">
      <c r="A5" s="81" t="s">
        <v>4</v>
      </c>
      <c r="B5" s="82" t="s">
        <v>5</v>
      </c>
      <c r="C5" s="83" t="s">
        <v>6</v>
      </c>
      <c r="D5" s="84" t="s">
        <v>5</v>
      </c>
      <c r="E5" s="81" t="s">
        <v>7</v>
      </c>
      <c r="F5" s="85" t="s">
        <v>5</v>
      </c>
    </row>
    <row r="6" spans="1:6" ht="13.5" customHeight="1">
      <c r="A6" s="86" t="s">
        <v>8</v>
      </c>
      <c r="B6" s="87">
        <v>2096.65</v>
      </c>
      <c r="C6" s="88" t="s">
        <v>9</v>
      </c>
      <c r="D6" s="89"/>
      <c r="E6" s="90" t="s">
        <v>10</v>
      </c>
      <c r="F6" s="87">
        <v>1840.77</v>
      </c>
    </row>
    <row r="7" spans="1:6" ht="13.5" customHeight="1">
      <c r="A7" s="92" t="s">
        <v>11</v>
      </c>
      <c r="B7" s="87">
        <v>2096.65</v>
      </c>
      <c r="C7" s="94" t="s">
        <v>12</v>
      </c>
      <c r="D7" s="89">
        <v>0</v>
      </c>
      <c r="E7" s="95" t="s">
        <v>13</v>
      </c>
      <c r="F7" s="91">
        <v>1181.25</v>
      </c>
    </row>
    <row r="8" spans="1:6" ht="13.5" customHeight="1">
      <c r="A8" s="96" t="s">
        <v>14</v>
      </c>
      <c r="B8" s="87"/>
      <c r="C8" s="94" t="s">
        <v>15</v>
      </c>
      <c r="D8" s="87">
        <v>0</v>
      </c>
      <c r="E8" s="95" t="s">
        <v>16</v>
      </c>
      <c r="F8" s="91">
        <v>604.79</v>
      </c>
    </row>
    <row r="9" spans="1:7" ht="13.5" customHeight="1">
      <c r="A9" s="97" t="s">
        <v>17</v>
      </c>
      <c r="B9" s="87">
        <v>0</v>
      </c>
      <c r="C9" s="94" t="s">
        <v>18</v>
      </c>
      <c r="D9" s="93">
        <v>0</v>
      </c>
      <c r="E9" s="95" t="s">
        <v>19</v>
      </c>
      <c r="F9" s="91">
        <v>54.73</v>
      </c>
      <c r="G9" s="3"/>
    </row>
    <row r="10" spans="1:7" ht="13.5" customHeight="1">
      <c r="A10" s="96" t="s">
        <v>20</v>
      </c>
      <c r="B10" s="87"/>
      <c r="C10" s="94" t="s">
        <v>21</v>
      </c>
      <c r="D10" s="87">
        <v>2096.65</v>
      </c>
      <c r="E10" s="98" t="s">
        <v>22</v>
      </c>
      <c r="F10" s="91">
        <v>255.88</v>
      </c>
      <c r="G10" s="3"/>
    </row>
    <row r="11" spans="1:7" ht="13.5" customHeight="1">
      <c r="A11" s="97" t="s">
        <v>23</v>
      </c>
      <c r="B11" s="87"/>
      <c r="C11" s="94" t="s">
        <v>24</v>
      </c>
      <c r="D11" s="99">
        <v>0</v>
      </c>
      <c r="E11" s="95" t="s">
        <v>19</v>
      </c>
      <c r="F11" s="87"/>
      <c r="G11" s="3"/>
    </row>
    <row r="12" spans="1:7" ht="13.5" customHeight="1">
      <c r="A12" s="96" t="s">
        <v>25</v>
      </c>
      <c r="B12" s="87">
        <v>0</v>
      </c>
      <c r="C12" s="94" t="s">
        <v>26</v>
      </c>
      <c r="D12" s="87">
        <v>0</v>
      </c>
      <c r="E12" s="95" t="s">
        <v>27</v>
      </c>
      <c r="F12" s="91">
        <v>255.88</v>
      </c>
      <c r="G12" s="3"/>
    </row>
    <row r="13" spans="1:7" ht="13.5" customHeight="1">
      <c r="A13" s="96" t="s">
        <v>28</v>
      </c>
      <c r="B13" s="87">
        <v>0</v>
      </c>
      <c r="C13" s="94" t="s">
        <v>29</v>
      </c>
      <c r="D13" s="93">
        <v>0</v>
      </c>
      <c r="E13" s="95" t="s">
        <v>30</v>
      </c>
      <c r="F13" s="87">
        <v>0</v>
      </c>
      <c r="G13" s="3"/>
    </row>
    <row r="14" spans="1:7" ht="13.5" customHeight="1">
      <c r="A14" s="96" t="s">
        <v>31</v>
      </c>
      <c r="B14" s="87"/>
      <c r="C14" s="94" t="s">
        <v>32</v>
      </c>
      <c r="D14" s="93">
        <v>0</v>
      </c>
      <c r="E14" s="95" t="s">
        <v>33</v>
      </c>
      <c r="F14" s="87">
        <v>0</v>
      </c>
      <c r="G14" s="3"/>
    </row>
    <row r="15" spans="1:7" ht="13.5" customHeight="1">
      <c r="A15" s="96"/>
      <c r="B15" s="100"/>
      <c r="C15" s="94" t="s">
        <v>34</v>
      </c>
      <c r="D15" s="93">
        <v>0</v>
      </c>
      <c r="E15" s="95" t="s">
        <v>35</v>
      </c>
      <c r="F15" s="87">
        <v>0</v>
      </c>
      <c r="G15" s="3"/>
    </row>
    <row r="16" spans="1:7" ht="13.5" customHeight="1">
      <c r="A16" s="101"/>
      <c r="B16" s="100"/>
      <c r="C16" s="94" t="s">
        <v>36</v>
      </c>
      <c r="D16" s="93">
        <v>0</v>
      </c>
      <c r="E16" s="95" t="s">
        <v>37</v>
      </c>
      <c r="F16" s="87"/>
      <c r="G16" s="3"/>
    </row>
    <row r="17" spans="1:10" ht="13.5" customHeight="1">
      <c r="A17" s="101"/>
      <c r="B17" s="100"/>
      <c r="C17" s="94" t="s">
        <v>38</v>
      </c>
      <c r="D17" s="99">
        <v>0</v>
      </c>
      <c r="E17" s="95" t="s">
        <v>39</v>
      </c>
      <c r="F17" s="87"/>
      <c r="G17" s="3"/>
      <c r="J17" s="3"/>
    </row>
    <row r="18" spans="1:6" ht="13.5" customHeight="1">
      <c r="A18" s="102"/>
      <c r="B18" s="103"/>
      <c r="C18" s="94" t="s">
        <v>40</v>
      </c>
      <c r="D18" s="87">
        <v>0</v>
      </c>
      <c r="E18" s="95" t="s">
        <v>41</v>
      </c>
      <c r="F18" s="87"/>
    </row>
    <row r="19" spans="1:6" ht="13.5" customHeight="1">
      <c r="A19" s="102"/>
      <c r="B19" s="103"/>
      <c r="C19" s="94" t="s">
        <v>42</v>
      </c>
      <c r="D19" s="99">
        <v>0</v>
      </c>
      <c r="E19" s="98"/>
      <c r="F19" s="104"/>
    </row>
    <row r="20" spans="1:6" ht="13.5" customHeight="1">
      <c r="A20" s="59"/>
      <c r="B20" s="100"/>
      <c r="C20" s="105" t="s">
        <v>43</v>
      </c>
      <c r="D20" s="87">
        <v>0</v>
      </c>
      <c r="E20" s="98"/>
      <c r="F20" s="106"/>
    </row>
    <row r="21" spans="1:6" ht="13.5" customHeight="1">
      <c r="A21" s="59"/>
      <c r="B21" s="100"/>
      <c r="C21" s="105" t="s">
        <v>44</v>
      </c>
      <c r="D21" s="99">
        <v>0</v>
      </c>
      <c r="E21" s="95"/>
      <c r="F21" s="107"/>
    </row>
    <row r="22" spans="1:6" ht="13.5" customHeight="1">
      <c r="A22" s="59"/>
      <c r="B22" s="107"/>
      <c r="C22" s="105" t="s">
        <v>45</v>
      </c>
      <c r="D22" s="89">
        <v>0</v>
      </c>
      <c r="E22" s="95"/>
      <c r="F22" s="107"/>
    </row>
    <row r="23" spans="1:6" ht="13.5" customHeight="1">
      <c r="A23" s="104"/>
      <c r="B23" s="108"/>
      <c r="C23" s="105" t="s">
        <v>46</v>
      </c>
      <c r="D23" s="89">
        <v>0</v>
      </c>
      <c r="E23" s="95"/>
      <c r="F23" s="109"/>
    </row>
    <row r="24" spans="1:6" ht="13.5" customHeight="1">
      <c r="A24" s="104"/>
      <c r="B24" s="108"/>
      <c r="C24" s="105" t="s">
        <v>47</v>
      </c>
      <c r="D24" s="87">
        <v>0</v>
      </c>
      <c r="E24" s="95"/>
      <c r="F24" s="109"/>
    </row>
    <row r="25" spans="1:6" ht="13.5" customHeight="1">
      <c r="A25" s="104"/>
      <c r="B25" s="108"/>
      <c r="C25" s="105" t="s">
        <v>48</v>
      </c>
      <c r="D25" s="99">
        <v>0</v>
      </c>
      <c r="E25" s="95"/>
      <c r="F25" s="109"/>
    </row>
    <row r="26" spans="1:6" ht="13.5" customHeight="1">
      <c r="A26" s="104"/>
      <c r="B26" s="108"/>
      <c r="C26" s="105" t="s">
        <v>49</v>
      </c>
      <c r="D26" s="87">
        <v>0</v>
      </c>
      <c r="E26" s="95"/>
      <c r="F26" s="109"/>
    </row>
    <row r="27" spans="1:6" ht="13.5" customHeight="1">
      <c r="A27" s="59"/>
      <c r="B27" s="108"/>
      <c r="C27" s="105" t="s">
        <v>50</v>
      </c>
      <c r="D27" s="93">
        <v>0</v>
      </c>
      <c r="E27" s="95"/>
      <c r="F27" s="109"/>
    </row>
    <row r="28" spans="1:6" ht="13.5" customHeight="1">
      <c r="A28" s="59"/>
      <c r="B28" s="108"/>
      <c r="C28" s="105" t="s">
        <v>51</v>
      </c>
      <c r="D28" s="99">
        <v>0</v>
      </c>
      <c r="E28" s="95"/>
      <c r="F28" s="109"/>
    </row>
    <row r="29" spans="1:6" ht="13.5" customHeight="1">
      <c r="A29" s="59"/>
      <c r="B29" s="108"/>
      <c r="C29" s="105" t="s">
        <v>52</v>
      </c>
      <c r="D29" s="87">
        <v>0</v>
      </c>
      <c r="E29" s="95"/>
      <c r="F29" s="109"/>
    </row>
    <row r="30" spans="1:6" ht="13.5" customHeight="1">
      <c r="A30" s="59"/>
      <c r="B30" s="108"/>
      <c r="C30" s="59"/>
      <c r="D30" s="110"/>
      <c r="E30" s="111"/>
      <c r="F30" s="109"/>
    </row>
    <row r="31" spans="1:6" ht="13.5" customHeight="1">
      <c r="A31" s="59"/>
      <c r="B31" s="108"/>
      <c r="C31" s="59"/>
      <c r="D31" s="104"/>
      <c r="E31" s="111"/>
      <c r="F31" s="109"/>
    </row>
    <row r="32" spans="1:6" ht="13.5" customHeight="1">
      <c r="A32" s="59"/>
      <c r="B32" s="108"/>
      <c r="C32" s="59"/>
      <c r="D32" s="104"/>
      <c r="E32" s="111"/>
      <c r="F32" s="109"/>
    </row>
    <row r="33" spans="1:6" ht="13.5" customHeight="1">
      <c r="A33" s="85" t="s">
        <v>53</v>
      </c>
      <c r="B33" s="112">
        <f>B6+B14</f>
        <v>2096.65</v>
      </c>
      <c r="C33" s="83" t="s">
        <v>54</v>
      </c>
      <c r="D33" s="113">
        <f>SUM(D6:D29)</f>
        <v>2096.65</v>
      </c>
      <c r="E33" s="33" t="s">
        <v>54</v>
      </c>
      <c r="F33" s="87">
        <f>F6+F10</f>
        <v>2096.65</v>
      </c>
    </row>
    <row r="34" spans="2:6" ht="14.25" customHeight="1">
      <c r="B34" s="3"/>
      <c r="C34" s="3"/>
      <c r="E34" s="3"/>
      <c r="F34" s="3"/>
    </row>
    <row r="35" spans="2:6" ht="9.75" customHeight="1">
      <c r="B35" s="3"/>
      <c r="C35" s="3"/>
      <c r="F35" s="3"/>
    </row>
    <row r="36" spans="2:6" ht="9.75" customHeight="1">
      <c r="B36" s="3"/>
      <c r="C36" s="3"/>
      <c r="F36" s="3"/>
    </row>
    <row r="37" spans="2:6" ht="9.75" customHeight="1">
      <c r="B37" s="3"/>
      <c r="C37" s="3"/>
      <c r="E37" s="3"/>
      <c r="F37" s="3"/>
    </row>
    <row r="38" spans="2:5" ht="9.75" customHeight="1">
      <c r="B38" s="3"/>
      <c r="E38" s="3"/>
    </row>
    <row r="39" spans="2:3" ht="9.75" customHeight="1">
      <c r="B39" s="3"/>
      <c r="C39" s="3"/>
    </row>
    <row r="40" ht="9.75" customHeight="1">
      <c r="C40" s="3"/>
    </row>
    <row r="41" ht="9.75" customHeight="1">
      <c r="C41" s="3"/>
    </row>
    <row r="42" ht="9.75" customHeight="1">
      <c r="C42" s="3"/>
    </row>
    <row r="43" ht="9.75" customHeight="1">
      <c r="C43" s="3"/>
    </row>
  </sheetData>
  <sheetProtection/>
  <mergeCells count="3">
    <mergeCell ref="A2:F2"/>
    <mergeCell ref="A4:B4"/>
    <mergeCell ref="C4:F4"/>
  </mergeCells>
  <printOptions horizontalCentered="1"/>
  <pageMargins left="0.29" right="0.42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H40"/>
  <sheetViews>
    <sheetView showGridLines="0" showZeros="0" workbookViewId="0" topLeftCell="A1">
      <selection activeCell="B40" sqref="B40"/>
    </sheetView>
  </sheetViews>
  <sheetFormatPr defaultColWidth="9.33203125" defaultRowHeight="15.75" customHeight="1"/>
  <cols>
    <col min="1" max="1" width="38" style="0" customWidth="1"/>
    <col min="2" max="2" width="25.33203125" style="0" customWidth="1"/>
    <col min="3" max="3" width="42.5" style="0" customWidth="1"/>
    <col min="4" max="4" width="30.66015625" style="0" customWidth="1"/>
  </cols>
  <sheetData>
    <row r="1" spans="1:8" ht="15.75" customHeight="1">
      <c r="A1" s="45" t="s">
        <v>55</v>
      </c>
      <c r="B1" s="46"/>
      <c r="C1" s="46"/>
      <c r="D1" s="47"/>
      <c r="E1" s="46"/>
      <c r="F1" s="46"/>
      <c r="G1" s="46"/>
      <c r="H1" s="46"/>
    </row>
    <row r="2" spans="1:8" ht="21.75" customHeight="1">
      <c r="A2" s="116" t="s">
        <v>56</v>
      </c>
      <c r="B2" s="116"/>
      <c r="C2" s="116"/>
      <c r="D2" s="116"/>
      <c r="E2" s="46"/>
      <c r="F2" s="46"/>
      <c r="G2" s="46"/>
      <c r="H2" s="46"/>
    </row>
    <row r="3" spans="1:8" ht="15.75" customHeight="1">
      <c r="A3" s="48"/>
      <c r="B3" s="49"/>
      <c r="C3" s="47"/>
      <c r="D3" s="50" t="s">
        <v>1</v>
      </c>
      <c r="E3" s="46"/>
      <c r="F3" s="46"/>
      <c r="G3" s="46"/>
      <c r="H3" s="46"/>
    </row>
    <row r="4" spans="1:8" ht="15.75" customHeight="1">
      <c r="A4" s="117" t="s">
        <v>57</v>
      </c>
      <c r="B4" s="118"/>
      <c r="C4" s="117" t="s">
        <v>58</v>
      </c>
      <c r="D4" s="118"/>
      <c r="E4" s="46"/>
      <c r="F4" s="46"/>
      <c r="G4" s="46"/>
      <c r="H4" s="46"/>
    </row>
    <row r="5" spans="1:8" ht="15.75" customHeight="1">
      <c r="A5" s="51" t="s">
        <v>59</v>
      </c>
      <c r="B5" s="52" t="s">
        <v>5</v>
      </c>
      <c r="C5" s="53" t="s">
        <v>6</v>
      </c>
      <c r="D5" s="51" t="s">
        <v>5</v>
      </c>
      <c r="E5" s="46"/>
      <c r="F5" s="46"/>
      <c r="G5" s="46"/>
      <c r="H5" s="46"/>
    </row>
    <row r="6" spans="1:8" ht="15.75" customHeight="1">
      <c r="A6" s="54" t="s">
        <v>60</v>
      </c>
      <c r="B6" s="87">
        <v>2096.65</v>
      </c>
      <c r="C6" s="56" t="s">
        <v>9</v>
      </c>
      <c r="D6" s="57"/>
      <c r="E6" s="46"/>
      <c r="F6" s="46"/>
      <c r="G6" s="46"/>
      <c r="H6" s="46"/>
    </row>
    <row r="7" spans="1:8" ht="15.75" customHeight="1">
      <c r="A7" s="54" t="s">
        <v>61</v>
      </c>
      <c r="B7" s="55"/>
      <c r="C7" s="58" t="s">
        <v>12</v>
      </c>
      <c r="D7" s="57"/>
      <c r="E7" s="46"/>
      <c r="F7" s="46"/>
      <c r="G7" s="46"/>
      <c r="H7" s="46"/>
    </row>
    <row r="8" spans="1:8" ht="15.75" customHeight="1">
      <c r="A8" s="59"/>
      <c r="B8" s="59"/>
      <c r="C8" s="58" t="s">
        <v>15</v>
      </c>
      <c r="D8" s="55"/>
      <c r="E8" s="46"/>
      <c r="F8" s="46"/>
      <c r="G8" s="46"/>
      <c r="H8" s="46"/>
    </row>
    <row r="9" spans="1:8" ht="15.75" customHeight="1">
      <c r="A9" s="60"/>
      <c r="B9" s="55"/>
      <c r="C9" s="58" t="s">
        <v>18</v>
      </c>
      <c r="D9" s="61"/>
      <c r="E9" s="47"/>
      <c r="F9" s="46"/>
      <c r="G9" s="46"/>
      <c r="H9" s="46"/>
    </row>
    <row r="10" spans="1:8" ht="15.75" customHeight="1">
      <c r="A10" s="62"/>
      <c r="B10" s="55"/>
      <c r="C10" s="58" t="s">
        <v>21</v>
      </c>
      <c r="D10" s="87">
        <v>2096.65</v>
      </c>
      <c r="E10" s="47"/>
      <c r="F10" s="46"/>
      <c r="G10" s="46"/>
      <c r="H10" s="46"/>
    </row>
    <row r="11" spans="1:8" ht="15.75" customHeight="1">
      <c r="A11" s="63"/>
      <c r="B11" s="55"/>
      <c r="C11" s="58" t="s">
        <v>24</v>
      </c>
      <c r="D11" s="64"/>
      <c r="E11" s="47"/>
      <c r="F11" s="46"/>
      <c r="G11" s="46"/>
      <c r="H11" s="46"/>
    </row>
    <row r="12" spans="1:8" ht="15.75" customHeight="1">
      <c r="A12" s="62"/>
      <c r="B12" s="55"/>
      <c r="C12" s="58" t="s">
        <v>26</v>
      </c>
      <c r="D12" s="55"/>
      <c r="E12" s="47"/>
      <c r="F12" s="46"/>
      <c r="G12" s="46"/>
      <c r="H12" s="46"/>
    </row>
    <row r="13" spans="1:8" ht="15.75" customHeight="1">
      <c r="A13" s="62"/>
      <c r="B13" s="55"/>
      <c r="C13" s="58" t="s">
        <v>29</v>
      </c>
      <c r="D13" s="61"/>
      <c r="E13" s="47"/>
      <c r="F13" s="46"/>
      <c r="G13" s="46"/>
      <c r="H13" s="46"/>
    </row>
    <row r="14" spans="1:8" ht="15.75" customHeight="1">
      <c r="A14" s="62"/>
      <c r="B14" s="55"/>
      <c r="C14" s="58" t="s">
        <v>32</v>
      </c>
      <c r="D14" s="61"/>
      <c r="E14" s="47"/>
      <c r="F14" s="46"/>
      <c r="G14" s="46"/>
      <c r="H14" s="46"/>
    </row>
    <row r="15" spans="1:8" ht="15.75" customHeight="1">
      <c r="A15" s="65"/>
      <c r="B15" s="66"/>
      <c r="C15" s="58" t="s">
        <v>34</v>
      </c>
      <c r="D15" s="61"/>
      <c r="E15" s="47"/>
      <c r="F15" s="46"/>
      <c r="G15" s="46"/>
      <c r="H15" s="46"/>
    </row>
    <row r="16" spans="1:8" ht="15.75" customHeight="1">
      <c r="A16" s="67"/>
      <c r="B16" s="66"/>
      <c r="C16" s="58" t="s">
        <v>36</v>
      </c>
      <c r="D16" s="61"/>
      <c r="E16" s="47"/>
      <c r="F16" s="46"/>
      <c r="G16" s="46"/>
      <c r="H16" s="46"/>
    </row>
    <row r="17" spans="1:8" ht="15.75" customHeight="1">
      <c r="A17" s="67"/>
      <c r="B17" s="66"/>
      <c r="C17" s="58" t="s">
        <v>38</v>
      </c>
      <c r="D17" s="64"/>
      <c r="E17" s="47"/>
      <c r="F17" s="46"/>
      <c r="G17" s="46"/>
      <c r="H17" s="47"/>
    </row>
    <row r="18" spans="1:8" ht="15.75" customHeight="1">
      <c r="A18" s="68"/>
      <c r="B18" s="69"/>
      <c r="C18" s="58" t="s">
        <v>40</v>
      </c>
      <c r="D18" s="55"/>
      <c r="E18" s="46"/>
      <c r="F18" s="46"/>
      <c r="G18" s="46"/>
      <c r="H18" s="46"/>
    </row>
    <row r="19" spans="1:8" ht="15.75" customHeight="1">
      <c r="A19" s="68"/>
      <c r="B19" s="69"/>
      <c r="C19" s="58" t="s">
        <v>42</v>
      </c>
      <c r="D19" s="64"/>
      <c r="E19" s="46"/>
      <c r="F19" s="46"/>
      <c r="G19" s="46"/>
      <c r="H19" s="46"/>
    </row>
    <row r="20" spans="1:8" ht="15.75" customHeight="1">
      <c r="A20" s="70"/>
      <c r="B20" s="66"/>
      <c r="C20" s="71" t="s">
        <v>43</v>
      </c>
      <c r="D20" s="55"/>
      <c r="E20" s="46"/>
      <c r="F20" s="46"/>
      <c r="G20" s="46"/>
      <c r="H20" s="46"/>
    </row>
    <row r="21" spans="1:8" ht="15.75" customHeight="1">
      <c r="A21" s="70"/>
      <c r="B21" s="66"/>
      <c r="C21" s="71" t="s">
        <v>44</v>
      </c>
      <c r="D21" s="64"/>
      <c r="E21" s="46"/>
      <c r="F21" s="46"/>
      <c r="G21" s="46"/>
      <c r="H21" s="46"/>
    </row>
    <row r="22" spans="1:8" ht="15.75" customHeight="1">
      <c r="A22" s="70"/>
      <c r="B22" s="72"/>
      <c r="C22" s="71" t="s">
        <v>45</v>
      </c>
      <c r="D22" s="57"/>
      <c r="E22" s="46"/>
      <c r="F22" s="46"/>
      <c r="G22" s="46"/>
      <c r="H22" s="46"/>
    </row>
    <row r="23" spans="1:8" ht="15.75" customHeight="1">
      <c r="A23" s="73"/>
      <c r="B23" s="74"/>
      <c r="C23" s="71" t="s">
        <v>46</v>
      </c>
      <c r="D23" s="57"/>
      <c r="E23" s="46"/>
      <c r="F23" s="46"/>
      <c r="G23" s="46"/>
      <c r="H23" s="46"/>
    </row>
    <row r="24" spans="1:8" ht="15.75" customHeight="1">
      <c r="A24" s="73"/>
      <c r="B24" s="74"/>
      <c r="C24" s="71" t="s">
        <v>47</v>
      </c>
      <c r="D24" s="55"/>
      <c r="E24" s="46"/>
      <c r="F24" s="46"/>
      <c r="G24" s="46"/>
      <c r="H24" s="46"/>
    </row>
    <row r="25" spans="1:8" ht="15.75" customHeight="1">
      <c r="A25" s="73"/>
      <c r="B25" s="74"/>
      <c r="C25" s="71" t="s">
        <v>48</v>
      </c>
      <c r="D25" s="64"/>
      <c r="E25" s="46"/>
      <c r="F25" s="46"/>
      <c r="G25" s="46"/>
      <c r="H25" s="46"/>
    </row>
    <row r="26" spans="1:8" ht="15.75" customHeight="1">
      <c r="A26" s="73"/>
      <c r="B26" s="74"/>
      <c r="C26" s="71" t="s">
        <v>49</v>
      </c>
      <c r="D26" s="55"/>
      <c r="E26" s="46"/>
      <c r="F26" s="46"/>
      <c r="G26" s="46"/>
      <c r="H26" s="46"/>
    </row>
    <row r="27" spans="1:8" ht="15.75" customHeight="1">
      <c r="A27" s="70"/>
      <c r="B27" s="74"/>
      <c r="C27" s="71" t="s">
        <v>50</v>
      </c>
      <c r="D27" s="61"/>
      <c r="E27" s="46"/>
      <c r="F27" s="46"/>
      <c r="G27" s="46"/>
      <c r="H27" s="46"/>
    </row>
    <row r="28" spans="1:8" ht="15.75" customHeight="1">
      <c r="A28" s="70"/>
      <c r="B28" s="74"/>
      <c r="C28" s="71" t="s">
        <v>51</v>
      </c>
      <c r="D28" s="64"/>
      <c r="E28" s="46"/>
      <c r="F28" s="46"/>
      <c r="G28" s="46"/>
      <c r="H28" s="46"/>
    </row>
    <row r="29" spans="1:8" ht="15.75" customHeight="1">
      <c r="A29" s="70"/>
      <c r="B29" s="74"/>
      <c r="C29" s="71" t="s">
        <v>52</v>
      </c>
      <c r="D29" s="55"/>
      <c r="E29" s="46"/>
      <c r="F29" s="46"/>
      <c r="G29" s="46"/>
      <c r="H29" s="46"/>
    </row>
    <row r="30" spans="1:8" ht="15.75" customHeight="1">
      <c r="A30" s="75" t="s">
        <v>53</v>
      </c>
      <c r="B30" s="76">
        <f>SUM(B6:B29)</f>
        <v>2096.65</v>
      </c>
      <c r="C30" s="53" t="s">
        <v>54</v>
      </c>
      <c r="D30" s="76">
        <f>SUM(D6:D29)</f>
        <v>2096.65</v>
      </c>
      <c r="E30" s="46"/>
      <c r="F30" s="46"/>
      <c r="G30" s="46"/>
      <c r="H30" s="46"/>
    </row>
    <row r="31" spans="1:8" ht="15.75" customHeight="1">
      <c r="A31" s="46"/>
      <c r="B31" s="47"/>
      <c r="C31" s="47"/>
      <c r="D31" s="47"/>
      <c r="E31" s="46"/>
      <c r="F31" s="46"/>
      <c r="G31" s="46"/>
      <c r="H31" s="46"/>
    </row>
    <row r="32" spans="1:8" ht="15.75" customHeight="1">
      <c r="A32" s="46"/>
      <c r="B32" s="47"/>
      <c r="C32" s="47"/>
      <c r="D32" s="47"/>
      <c r="E32" s="46"/>
      <c r="F32" s="46"/>
      <c r="G32" s="46"/>
      <c r="H32" s="46"/>
    </row>
    <row r="33" spans="1:8" ht="15.75" customHeight="1">
      <c r="A33" s="46"/>
      <c r="B33" s="47"/>
      <c r="C33" s="47"/>
      <c r="D33" s="47"/>
      <c r="E33" s="46"/>
      <c r="F33" s="46"/>
      <c r="G33" s="46"/>
      <c r="H33" s="46"/>
    </row>
    <row r="34" spans="1:8" ht="15.75" customHeight="1">
      <c r="A34" s="46"/>
      <c r="B34" s="47"/>
      <c r="C34" s="47"/>
      <c r="D34" s="47"/>
      <c r="E34" s="46"/>
      <c r="F34" s="46"/>
      <c r="G34" s="46"/>
      <c r="H34" s="46"/>
    </row>
    <row r="35" spans="1:8" ht="15.75" customHeight="1">
      <c r="A35" s="46"/>
      <c r="B35" s="47"/>
      <c r="C35" s="46"/>
      <c r="D35" s="47"/>
      <c r="E35" s="46"/>
      <c r="F35" s="46"/>
      <c r="G35" s="46"/>
      <c r="H35" s="46"/>
    </row>
    <row r="36" spans="1:8" ht="15.75" customHeight="1">
      <c r="A36" s="46"/>
      <c r="B36" s="47"/>
      <c r="C36" s="47"/>
      <c r="D36" s="47"/>
      <c r="E36" s="46"/>
      <c r="F36" s="46"/>
      <c r="G36" s="46"/>
      <c r="H36" s="46"/>
    </row>
    <row r="37" spans="1:8" ht="15.75" customHeight="1">
      <c r="A37" s="46"/>
      <c r="B37" s="46"/>
      <c r="C37" s="47"/>
      <c r="D37" s="47"/>
      <c r="E37" s="46"/>
      <c r="F37" s="46"/>
      <c r="G37" s="46"/>
      <c r="H37" s="46"/>
    </row>
    <row r="38" spans="1:8" ht="15.75" customHeight="1">
      <c r="A38" s="46"/>
      <c r="B38" s="46"/>
      <c r="C38" s="47"/>
      <c r="D38" s="47"/>
      <c r="E38" s="46"/>
      <c r="F38" s="46"/>
      <c r="G38" s="46"/>
      <c r="H38" s="46"/>
    </row>
    <row r="39" spans="1:8" ht="15.75" customHeight="1">
      <c r="A39" s="46"/>
      <c r="B39" s="46"/>
      <c r="C39" s="47"/>
      <c r="D39" s="47"/>
      <c r="E39" s="46"/>
      <c r="F39" s="46"/>
      <c r="G39" s="46"/>
      <c r="H39" s="46"/>
    </row>
    <row r="40" spans="1:8" ht="15.75" customHeight="1">
      <c r="A40" s="46"/>
      <c r="B40" s="46"/>
      <c r="C40" s="47"/>
      <c r="D40" s="47"/>
      <c r="E40" s="46"/>
      <c r="F40" s="46"/>
      <c r="G40" s="46"/>
      <c r="H40" s="46"/>
    </row>
  </sheetData>
  <sheetProtection/>
  <mergeCells count="3">
    <mergeCell ref="A2:D2"/>
    <mergeCell ref="A4:B4"/>
    <mergeCell ref="C4:D4"/>
  </mergeCells>
  <printOptions horizontalCentered="1"/>
  <pageMargins left="0.29" right="0.42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showGridLines="0" showZeros="0" tabSelected="1" workbookViewId="0" topLeftCell="A1">
      <selection activeCell="H10" sqref="H10"/>
    </sheetView>
  </sheetViews>
  <sheetFormatPr defaultColWidth="9.16015625" defaultRowHeight="11.25"/>
  <cols>
    <col min="1" max="1" width="21.66015625" style="29" customWidth="1"/>
    <col min="2" max="2" width="38.5" style="29" customWidth="1"/>
    <col min="3" max="3" width="22.16015625" style="29" bestFit="1" customWidth="1"/>
    <col min="4" max="4" width="19" style="29" customWidth="1"/>
    <col min="5" max="5" width="14" style="29" customWidth="1"/>
    <col min="6" max="8" width="12.33203125" style="29" customWidth="1"/>
    <col min="9" max="16384" width="9.16015625" style="29" customWidth="1"/>
  </cols>
  <sheetData>
    <row r="1" spans="1:6" ht="3.75" customHeight="1">
      <c r="A1" s="11"/>
      <c r="B1" s="30"/>
      <c r="F1" s="13"/>
    </row>
    <row r="2" spans="1:6" ht="43.5" customHeight="1">
      <c r="A2" s="114" t="s">
        <v>62</v>
      </c>
      <c r="B2" s="120"/>
      <c r="C2" s="120"/>
      <c r="D2" s="120"/>
      <c r="E2" s="120"/>
      <c r="F2" s="120"/>
    </row>
    <row r="3" spans="1:8" ht="12" customHeight="1">
      <c r="A3" s="31"/>
      <c r="B3" s="32"/>
      <c r="C3" s="32"/>
      <c r="D3" s="32"/>
      <c r="E3" s="32"/>
      <c r="F3" s="32"/>
      <c r="H3" s="3" t="s">
        <v>1</v>
      </c>
    </row>
    <row r="4" spans="1:8" ht="18" customHeight="1">
      <c r="A4" s="115" t="s">
        <v>63</v>
      </c>
      <c r="B4" s="115" t="s">
        <v>64</v>
      </c>
      <c r="C4" s="115" t="s">
        <v>65</v>
      </c>
      <c r="D4" s="121" t="s">
        <v>66</v>
      </c>
      <c r="E4" s="121"/>
      <c r="F4" s="121"/>
      <c r="G4" s="121"/>
      <c r="H4" s="121"/>
    </row>
    <row r="5" spans="1:8" ht="12" customHeight="1">
      <c r="A5" s="115"/>
      <c r="B5" s="115"/>
      <c r="C5" s="115"/>
      <c r="D5" s="119" t="s">
        <v>67</v>
      </c>
      <c r="E5" s="119" t="s">
        <v>68</v>
      </c>
      <c r="F5" s="119" t="s">
        <v>69</v>
      </c>
      <c r="G5" s="119" t="s">
        <v>70</v>
      </c>
      <c r="H5" s="119" t="s">
        <v>71</v>
      </c>
    </row>
    <row r="6" spans="1:8" ht="9" customHeight="1">
      <c r="A6" s="115"/>
      <c r="B6" s="115"/>
      <c r="C6" s="115"/>
      <c r="D6" s="119"/>
      <c r="E6" s="119"/>
      <c r="F6" s="119" t="s">
        <v>69</v>
      </c>
      <c r="G6" s="119" t="s">
        <v>70</v>
      </c>
      <c r="H6" s="119" t="s">
        <v>71</v>
      </c>
    </row>
    <row r="7" spans="1:8" ht="409.5" customHeight="1" hidden="1">
      <c r="A7" s="115"/>
      <c r="B7" s="115"/>
      <c r="C7" s="115"/>
      <c r="D7" s="119"/>
      <c r="E7" s="119"/>
      <c r="F7" s="119" t="s">
        <v>69</v>
      </c>
      <c r="G7" s="119" t="s">
        <v>70</v>
      </c>
      <c r="H7" s="119" t="s">
        <v>71</v>
      </c>
    </row>
    <row r="8" spans="1:8" ht="18.75" customHeight="1">
      <c r="A8" s="115"/>
      <c r="B8" s="115"/>
      <c r="C8" s="115"/>
      <c r="D8" s="119"/>
      <c r="E8" s="119"/>
      <c r="F8" s="119" t="s">
        <v>69</v>
      </c>
      <c r="G8" s="119" t="s">
        <v>70</v>
      </c>
      <c r="H8" s="119" t="s">
        <v>71</v>
      </c>
    </row>
    <row r="9" spans="1:8" s="28" customFormat="1" ht="18" customHeight="1">
      <c r="A9" s="34"/>
      <c r="B9" s="35" t="s">
        <v>65</v>
      </c>
      <c r="C9" s="36">
        <f>D9+E9+F9+G9+H9</f>
        <v>2096.65</v>
      </c>
      <c r="D9" s="36">
        <f>D10+D14</f>
        <v>2096.65</v>
      </c>
      <c r="E9" s="36">
        <f>E10+E14</f>
        <v>0</v>
      </c>
      <c r="F9" s="34"/>
      <c r="G9" s="37"/>
      <c r="H9" s="37"/>
    </row>
    <row r="10" spans="1:8" s="28" customFormat="1" ht="18" customHeight="1">
      <c r="A10" s="132" t="s">
        <v>124</v>
      </c>
      <c r="B10" s="38" t="s">
        <v>72</v>
      </c>
      <c r="C10" s="36">
        <v>1840.77</v>
      </c>
      <c r="D10" s="36">
        <v>1840.77</v>
      </c>
      <c r="E10" s="36"/>
      <c r="F10" s="34"/>
      <c r="G10" s="37"/>
      <c r="H10" s="37"/>
    </row>
    <row r="11" spans="1:8" s="28" customFormat="1" ht="18" customHeight="1">
      <c r="A11" s="132" t="s">
        <v>125</v>
      </c>
      <c r="B11" s="40" t="s">
        <v>73</v>
      </c>
      <c r="C11" s="91">
        <v>1181.24</v>
      </c>
      <c r="D11" s="91">
        <v>1181.24</v>
      </c>
      <c r="E11" s="36"/>
      <c r="F11" s="34"/>
      <c r="G11" s="37"/>
      <c r="H11" s="37"/>
    </row>
    <row r="12" spans="1:8" s="28" customFormat="1" ht="18" customHeight="1">
      <c r="A12" s="132" t="s">
        <v>126</v>
      </c>
      <c r="B12" s="40" t="s">
        <v>74</v>
      </c>
      <c r="C12" s="91">
        <v>604.79</v>
      </c>
      <c r="D12" s="91">
        <v>604.79</v>
      </c>
      <c r="E12" s="36"/>
      <c r="F12" s="34"/>
      <c r="G12" s="37"/>
      <c r="H12" s="37"/>
    </row>
    <row r="13" spans="1:8" s="28" customFormat="1" ht="18" customHeight="1">
      <c r="A13" s="132" t="s">
        <v>127</v>
      </c>
      <c r="B13" s="40" t="s">
        <v>75</v>
      </c>
      <c r="C13" s="91">
        <v>54.74</v>
      </c>
      <c r="D13" s="91">
        <v>54.74</v>
      </c>
      <c r="E13" s="36"/>
      <c r="F13" s="34"/>
      <c r="G13" s="37"/>
      <c r="H13" s="37"/>
    </row>
    <row r="14" spans="1:8" s="28" customFormat="1" ht="18" customHeight="1">
      <c r="A14" s="132" t="s">
        <v>128</v>
      </c>
      <c r="B14" s="38" t="s">
        <v>22</v>
      </c>
      <c r="C14" s="36">
        <v>255.88</v>
      </c>
      <c r="D14" s="36">
        <v>255.88</v>
      </c>
      <c r="E14" s="36">
        <f>SUM(E15:E15)</f>
        <v>0</v>
      </c>
      <c r="F14" s="36">
        <f>SUM(F15:F15)</f>
        <v>0</v>
      </c>
      <c r="G14" s="36">
        <f>SUM(G15:G15)</f>
        <v>0</v>
      </c>
      <c r="H14" s="36">
        <f>SUM(H15:H15)</f>
        <v>0</v>
      </c>
    </row>
    <row r="15" spans="1:8" ht="18" customHeight="1" hidden="1">
      <c r="A15" s="43"/>
      <c r="B15" s="44"/>
      <c r="C15" s="41"/>
      <c r="D15" s="41"/>
      <c r="E15" s="41"/>
      <c r="F15" s="39"/>
      <c r="G15" s="42"/>
      <c r="H15" s="42"/>
    </row>
  </sheetData>
  <sheetProtection/>
  <mergeCells count="10">
    <mergeCell ref="G5:G8"/>
    <mergeCell ref="H5:H8"/>
    <mergeCell ref="A2:F2"/>
    <mergeCell ref="D4:H4"/>
    <mergeCell ref="A4:A8"/>
    <mergeCell ref="B4:B8"/>
    <mergeCell ref="C4:C8"/>
    <mergeCell ref="D5:D8"/>
    <mergeCell ref="E5:E8"/>
    <mergeCell ref="F5:F8"/>
  </mergeCells>
  <printOptions horizontalCentered="1"/>
  <pageMargins left="0.83" right="0.85" top="0.45" bottom="0.39" header="0.36" footer="0.17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D36"/>
  <sheetViews>
    <sheetView workbookViewId="0" topLeftCell="A16">
      <selection activeCell="E28" sqref="E28"/>
    </sheetView>
  </sheetViews>
  <sheetFormatPr defaultColWidth="9.16015625" defaultRowHeight="11.25"/>
  <cols>
    <col min="1" max="1" width="15" style="9" customWidth="1"/>
    <col min="2" max="2" width="46.16015625" style="0" customWidth="1"/>
    <col min="3" max="3" width="19.5" style="10" customWidth="1"/>
    <col min="4" max="4" width="19.16015625" style="9" customWidth="1"/>
    <col min="5" max="7" width="14" style="0" customWidth="1"/>
    <col min="8" max="8" width="9.16015625" style="0" customWidth="1"/>
    <col min="9" max="9" width="14" style="0" customWidth="1"/>
    <col min="10" max="13" width="9.16015625" style="0" customWidth="1"/>
    <col min="14" max="16" width="14" style="0" customWidth="1"/>
    <col min="17" max="19" width="9.16015625" style="0" customWidth="1"/>
    <col min="20" max="28" width="14" style="0" customWidth="1"/>
    <col min="29" max="29" width="17" style="0" customWidth="1"/>
    <col min="30" max="31" width="11.16015625" style="0" customWidth="1"/>
    <col min="32" max="34" width="9.16015625" style="0" customWidth="1"/>
    <col min="35" max="46" width="11.16015625" style="0" customWidth="1"/>
    <col min="47" max="51" width="9.16015625" style="0" customWidth="1"/>
    <col min="52" max="52" width="11.16015625" style="0" customWidth="1"/>
    <col min="53" max="53" width="9.16015625" style="0" customWidth="1"/>
    <col min="54" max="57" width="11.16015625" style="0" customWidth="1"/>
    <col min="58" max="60" width="9.16015625" style="0" customWidth="1"/>
    <col min="61" max="61" width="11.16015625" style="0" customWidth="1"/>
  </cols>
  <sheetData>
    <row r="1" spans="1:4" ht="5.25" customHeight="1">
      <c r="A1" s="11"/>
      <c r="B1" s="12"/>
      <c r="D1" s="13"/>
    </row>
    <row r="2" spans="1:4" ht="28.5" customHeight="1">
      <c r="A2" s="122" t="s">
        <v>76</v>
      </c>
      <c r="B2" s="122"/>
      <c r="C2" s="122"/>
      <c r="D2" s="122"/>
    </row>
    <row r="3" spans="1:4" ht="18" customHeight="1">
      <c r="A3" s="14"/>
      <c r="B3" s="15"/>
      <c r="C3" s="16"/>
      <c r="D3" s="17" t="s">
        <v>1</v>
      </c>
    </row>
    <row r="4" spans="1:4" ht="17.25" customHeight="1">
      <c r="A4" s="124" t="s">
        <v>77</v>
      </c>
      <c r="B4" s="124" t="s">
        <v>78</v>
      </c>
      <c r="C4" s="126" t="s">
        <v>79</v>
      </c>
      <c r="D4" s="124" t="s">
        <v>80</v>
      </c>
    </row>
    <row r="5" spans="1:4" ht="409.5" customHeight="1" hidden="1">
      <c r="A5" s="125"/>
      <c r="B5" s="124"/>
      <c r="C5" s="126"/>
      <c r="D5" s="125"/>
    </row>
    <row r="6" spans="1:4" ht="3" customHeight="1">
      <c r="A6" s="125"/>
      <c r="B6" s="124"/>
      <c r="C6" s="126"/>
      <c r="D6" s="125"/>
    </row>
    <row r="7" spans="1:4" ht="18.75" customHeight="1">
      <c r="A7" s="125"/>
      <c r="B7" s="124"/>
      <c r="C7" s="126"/>
      <c r="D7" s="125"/>
    </row>
    <row r="8" spans="1:4" ht="18" customHeight="1">
      <c r="A8" s="123" t="s">
        <v>81</v>
      </c>
      <c r="B8" s="123"/>
      <c r="C8" s="18">
        <f>C9+C14+C33</f>
        <v>1840.77</v>
      </c>
      <c r="D8" s="19"/>
    </row>
    <row r="9" spans="1:4" ht="18" customHeight="1">
      <c r="A9" s="20" t="s">
        <v>82</v>
      </c>
      <c r="B9" s="21" t="s">
        <v>83</v>
      </c>
      <c r="C9" s="18">
        <f>C10+C11+C12+C13</f>
        <v>1181.25</v>
      </c>
      <c r="D9" s="19"/>
    </row>
    <row r="10" spans="1:4" ht="18" customHeight="1">
      <c r="A10" s="20">
        <v>1</v>
      </c>
      <c r="B10" s="22" t="s">
        <v>84</v>
      </c>
      <c r="C10" s="23">
        <v>533.21</v>
      </c>
      <c r="D10" s="19"/>
    </row>
    <row r="11" spans="1:4" ht="18" customHeight="1">
      <c r="A11" s="20">
        <v>2</v>
      </c>
      <c r="B11" s="22" t="s">
        <v>85</v>
      </c>
      <c r="C11" s="23">
        <v>58.03</v>
      </c>
      <c r="D11" s="19"/>
    </row>
    <row r="12" spans="1:4" ht="18" customHeight="1">
      <c r="A12" s="20">
        <v>3</v>
      </c>
      <c r="B12" s="22" t="s">
        <v>86</v>
      </c>
      <c r="C12" s="23">
        <v>131.42</v>
      </c>
      <c r="D12" s="19"/>
    </row>
    <row r="13" spans="1:4" ht="18" customHeight="1">
      <c r="A13" s="20">
        <v>4</v>
      </c>
      <c r="B13" s="22" t="s">
        <v>87</v>
      </c>
      <c r="C13" s="23">
        <v>458.59</v>
      </c>
      <c r="D13" s="19"/>
    </row>
    <row r="14" spans="1:4" ht="18" customHeight="1">
      <c r="A14" s="24" t="s">
        <v>88</v>
      </c>
      <c r="B14" s="21" t="s">
        <v>89</v>
      </c>
      <c r="C14" s="18">
        <f>SUM(C15:C32)</f>
        <v>604.79</v>
      </c>
      <c r="D14" s="19"/>
    </row>
    <row r="15" spans="1:4" ht="18" customHeight="1">
      <c r="A15" s="20">
        <v>1</v>
      </c>
      <c r="B15" s="22" t="s">
        <v>90</v>
      </c>
      <c r="C15" s="23">
        <v>9</v>
      </c>
      <c r="D15" s="19"/>
    </row>
    <row r="16" spans="1:4" ht="18" customHeight="1">
      <c r="A16" s="20">
        <v>2</v>
      </c>
      <c r="B16" s="22" t="s">
        <v>91</v>
      </c>
      <c r="C16" s="23">
        <v>6.64</v>
      </c>
      <c r="D16" s="19"/>
    </row>
    <row r="17" spans="1:4" ht="18" customHeight="1">
      <c r="A17" s="20">
        <v>3</v>
      </c>
      <c r="B17" s="22" t="s">
        <v>92</v>
      </c>
      <c r="C17" s="23">
        <v>10.79</v>
      </c>
      <c r="D17" s="19"/>
    </row>
    <row r="18" spans="1:4" ht="18" customHeight="1">
      <c r="A18" s="20">
        <v>4</v>
      </c>
      <c r="B18" s="25" t="s">
        <v>93</v>
      </c>
      <c r="C18" s="23">
        <v>24.9</v>
      </c>
      <c r="D18" s="19"/>
    </row>
    <row r="19" spans="1:4" ht="18" customHeight="1">
      <c r="A19" s="20">
        <v>5</v>
      </c>
      <c r="B19" s="22" t="s">
        <v>94</v>
      </c>
      <c r="C19" s="23">
        <v>12</v>
      </c>
      <c r="D19" s="19"/>
    </row>
    <row r="20" spans="1:4" ht="18" customHeight="1">
      <c r="A20" s="20">
        <v>6</v>
      </c>
      <c r="B20" s="22" t="s">
        <v>95</v>
      </c>
      <c r="C20" s="23">
        <v>0.32</v>
      </c>
      <c r="D20" s="19"/>
    </row>
    <row r="21" spans="1:4" ht="18" customHeight="1">
      <c r="A21" s="20">
        <v>7</v>
      </c>
      <c r="B21" s="22" t="s">
        <v>96</v>
      </c>
      <c r="C21" s="23">
        <v>191.51</v>
      </c>
      <c r="D21" s="26"/>
    </row>
    <row r="22" spans="1:4" ht="18" customHeight="1">
      <c r="A22" s="20">
        <v>8</v>
      </c>
      <c r="B22" s="22" t="s">
        <v>97</v>
      </c>
      <c r="C22" s="23">
        <v>18.06</v>
      </c>
      <c r="D22" s="19"/>
    </row>
    <row r="23" spans="1:4" ht="18" customHeight="1">
      <c r="A23" s="20">
        <v>9</v>
      </c>
      <c r="B23" s="22" t="s">
        <v>98</v>
      </c>
      <c r="C23" s="23">
        <v>231.13</v>
      </c>
      <c r="D23" s="26"/>
    </row>
    <row r="24" spans="1:4" ht="18" customHeight="1">
      <c r="A24" s="20">
        <v>10</v>
      </c>
      <c r="B24" s="22" t="s">
        <v>99</v>
      </c>
      <c r="C24" s="23">
        <v>0</v>
      </c>
      <c r="D24" s="26"/>
    </row>
    <row r="25" spans="1:4" ht="18" customHeight="1">
      <c r="A25" s="20">
        <v>11</v>
      </c>
      <c r="B25" s="22" t="s">
        <v>100</v>
      </c>
      <c r="C25" s="23">
        <v>2.16</v>
      </c>
      <c r="D25" s="19"/>
    </row>
    <row r="26" spans="1:4" ht="18" customHeight="1">
      <c r="A26" s="20">
        <v>12</v>
      </c>
      <c r="B26" s="22" t="s">
        <v>101</v>
      </c>
      <c r="C26" s="23">
        <v>5.38</v>
      </c>
      <c r="D26" s="19"/>
    </row>
    <row r="27" spans="1:4" ht="18" customHeight="1">
      <c r="A27" s="20">
        <v>13</v>
      </c>
      <c r="B27" s="22" t="s">
        <v>102</v>
      </c>
      <c r="C27" s="27">
        <v>54.9</v>
      </c>
      <c r="D27" s="19"/>
    </row>
    <row r="28" spans="1:4" ht="18" customHeight="1">
      <c r="A28" s="20">
        <v>14</v>
      </c>
      <c r="B28" s="22" t="s">
        <v>103</v>
      </c>
      <c r="C28" s="23">
        <v>8</v>
      </c>
      <c r="D28" s="19"/>
    </row>
    <row r="29" spans="1:4" ht="18" customHeight="1">
      <c r="A29" s="20">
        <v>15</v>
      </c>
      <c r="B29" s="22" t="s">
        <v>104</v>
      </c>
      <c r="C29" s="23">
        <v>18</v>
      </c>
      <c r="D29" s="19"/>
    </row>
    <row r="30" spans="1:4" ht="18" customHeight="1">
      <c r="A30" s="20">
        <v>16</v>
      </c>
      <c r="B30" s="22" t="s">
        <v>105</v>
      </c>
      <c r="C30" s="23">
        <v>0</v>
      </c>
      <c r="D30" s="19"/>
    </row>
    <row r="31" spans="1:4" ht="18" customHeight="1">
      <c r="A31" s="20">
        <v>17</v>
      </c>
      <c r="B31" s="22" t="s">
        <v>106</v>
      </c>
      <c r="C31" s="23">
        <v>4</v>
      </c>
      <c r="D31" s="19"/>
    </row>
    <row r="32" spans="1:4" ht="18" customHeight="1">
      <c r="A32" s="20">
        <v>18</v>
      </c>
      <c r="B32" s="22" t="s">
        <v>107</v>
      </c>
      <c r="C32" s="23">
        <v>8</v>
      </c>
      <c r="D32" s="19"/>
    </row>
    <row r="33" spans="1:4" ht="18" customHeight="1">
      <c r="A33" s="24" t="s">
        <v>108</v>
      </c>
      <c r="B33" s="21" t="s">
        <v>109</v>
      </c>
      <c r="C33" s="18">
        <f>C34+C35+C36</f>
        <v>54.73</v>
      </c>
      <c r="D33" s="19"/>
    </row>
    <row r="34" spans="1:4" ht="18" customHeight="1">
      <c r="A34" s="20">
        <v>1</v>
      </c>
      <c r="B34" s="22" t="s">
        <v>110</v>
      </c>
      <c r="C34" s="23">
        <v>0.36</v>
      </c>
      <c r="D34" s="19"/>
    </row>
    <row r="35" spans="1:4" ht="18" customHeight="1">
      <c r="A35" s="20">
        <v>2</v>
      </c>
      <c r="B35" s="22" t="s">
        <v>111</v>
      </c>
      <c r="C35" s="23">
        <v>54.37</v>
      </c>
      <c r="D35" s="19"/>
    </row>
    <row r="36" spans="1:4" ht="18" customHeight="1">
      <c r="A36" s="20">
        <v>3</v>
      </c>
      <c r="B36" s="22" t="s">
        <v>112</v>
      </c>
      <c r="C36" s="23">
        <v>0</v>
      </c>
      <c r="D36" s="19"/>
    </row>
  </sheetData>
  <sheetProtection/>
  <mergeCells count="6">
    <mergeCell ref="A2:D2"/>
    <mergeCell ref="A8:B8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14" sqref="G14"/>
    </sheetView>
  </sheetViews>
  <sheetFormatPr defaultColWidth="9.16015625" defaultRowHeight="11.25"/>
  <cols>
    <col min="1" max="1" width="9.16015625" style="0" customWidth="1"/>
    <col min="2" max="2" width="32.33203125" style="0" customWidth="1"/>
    <col min="3" max="3" width="18.5" style="0" customWidth="1"/>
    <col min="4" max="4" width="23.66015625" style="0" customWidth="1"/>
    <col min="5" max="5" width="17.33203125" style="0" customWidth="1"/>
    <col min="6" max="6" width="16.66015625" style="0" customWidth="1"/>
    <col min="7" max="7" width="18.83203125" style="0" customWidth="1"/>
    <col min="8" max="8" width="21.5" style="0" customWidth="1"/>
  </cols>
  <sheetData>
    <row r="1" spans="2:8" ht="12.75" customHeight="1">
      <c r="B1" s="1"/>
      <c r="H1" s="2"/>
    </row>
    <row r="2" spans="1:8" ht="21" customHeight="1">
      <c r="A2" s="128" t="s">
        <v>113</v>
      </c>
      <c r="B2" s="128"/>
      <c r="C2" s="128"/>
      <c r="D2" s="128" t="s">
        <v>114</v>
      </c>
      <c r="E2" s="128"/>
      <c r="F2" s="128"/>
      <c r="G2" s="128"/>
      <c r="H2" s="128"/>
    </row>
    <row r="3" spans="1:8" ht="15" customHeight="1">
      <c r="A3" s="3"/>
      <c r="B3" s="3"/>
      <c r="D3" s="3"/>
      <c r="H3" s="4" t="s">
        <v>1</v>
      </c>
    </row>
    <row r="4" spans="1:8" ht="24" customHeight="1">
      <c r="A4" s="130" t="s">
        <v>115</v>
      </c>
      <c r="B4" s="131" t="s">
        <v>116</v>
      </c>
      <c r="C4" s="129" t="s">
        <v>117</v>
      </c>
      <c r="D4" s="129"/>
      <c r="E4" s="129"/>
      <c r="F4" s="129"/>
      <c r="G4" s="129"/>
      <c r="H4" s="129"/>
    </row>
    <row r="5" spans="1:8" ht="24.75" customHeight="1">
      <c r="A5" s="130"/>
      <c r="B5" s="131"/>
      <c r="C5" s="131" t="s">
        <v>65</v>
      </c>
      <c r="D5" s="131" t="s">
        <v>118</v>
      </c>
      <c r="E5" s="131" t="s">
        <v>106</v>
      </c>
      <c r="F5" s="127" t="s">
        <v>119</v>
      </c>
      <c r="G5" s="127"/>
      <c r="H5" s="127"/>
    </row>
    <row r="6" spans="1:8" ht="24.75" customHeight="1">
      <c r="A6" s="130"/>
      <c r="B6" s="131"/>
      <c r="C6" s="131"/>
      <c r="D6" s="131"/>
      <c r="E6" s="131"/>
      <c r="F6" s="127" t="s">
        <v>120</v>
      </c>
      <c r="G6" s="127" t="s">
        <v>121</v>
      </c>
      <c r="H6" s="127" t="s">
        <v>122</v>
      </c>
    </row>
    <row r="7" spans="1:8" ht="6.75" customHeight="1">
      <c r="A7" s="130"/>
      <c r="B7" s="131"/>
      <c r="C7" s="131"/>
      <c r="D7" s="131"/>
      <c r="E7" s="131"/>
      <c r="F7" s="127"/>
      <c r="G7" s="127"/>
      <c r="H7" s="127"/>
    </row>
    <row r="8" spans="1:8" ht="32.25" customHeight="1">
      <c r="A8" s="5"/>
      <c r="B8" s="6" t="s">
        <v>123</v>
      </c>
      <c r="C8" s="7">
        <f>D8+E8+F8</f>
        <v>12</v>
      </c>
      <c r="D8" s="7">
        <v>0</v>
      </c>
      <c r="E8" s="7">
        <v>4</v>
      </c>
      <c r="F8" s="7">
        <f>G8+H8</f>
        <v>8</v>
      </c>
      <c r="G8" s="7">
        <v>0</v>
      </c>
      <c r="H8" s="7">
        <v>8</v>
      </c>
    </row>
    <row r="9" ht="12.75" customHeight="1">
      <c r="B9" s="3"/>
    </row>
    <row r="10" spans="2:3" ht="12.75" customHeight="1">
      <c r="B10" s="3"/>
      <c r="C10" s="3"/>
    </row>
    <row r="11" spans="3:4" ht="12.75" customHeight="1">
      <c r="C11" s="3"/>
      <c r="D11" s="3"/>
    </row>
    <row r="12" spans="2:3" ht="12.75" customHeight="1">
      <c r="B12" s="3"/>
      <c r="C12" s="3"/>
    </row>
    <row r="13" spans="2:3" ht="12.75" customHeight="1">
      <c r="B13" s="3"/>
      <c r="C13" s="3"/>
    </row>
    <row r="14" spans="2:4" ht="12.75" customHeight="1">
      <c r="B14" s="3"/>
      <c r="C14" s="3"/>
      <c r="D14" s="3"/>
    </row>
    <row r="26" ht="11.25">
      <c r="F26" s="8"/>
    </row>
  </sheetData>
  <sheetProtection/>
  <mergeCells count="11">
    <mergeCell ref="G6:G7"/>
    <mergeCell ref="H6:H7"/>
    <mergeCell ref="A2:H2"/>
    <mergeCell ref="C4:H4"/>
    <mergeCell ref="F5:H5"/>
    <mergeCell ref="A4:A7"/>
    <mergeCell ref="B4:B7"/>
    <mergeCell ref="C5:C7"/>
    <mergeCell ref="D5:D7"/>
    <mergeCell ref="E5:E7"/>
    <mergeCell ref="F6:F7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2016-03-25T07:09:31Z</cp:lastPrinted>
  <dcterms:created xsi:type="dcterms:W3CDTF">2015-01-26T11:35:29Z</dcterms:created>
  <dcterms:modified xsi:type="dcterms:W3CDTF">2016-03-25T07:09:46Z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